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8"/>
  </bookViews>
  <sheets>
    <sheet name="12 MONTH" sheetId="1" r:id="rId1"/>
    <sheet name="11 MONTH" sheetId="2" r:id="rId2"/>
    <sheet name="10 MONTH" sheetId="3" r:id="rId3"/>
    <sheet name="9 MONTH" sheetId="4" r:id="rId4"/>
    <sheet name="9 MTH TRANS-SUBS-ADULT ED" sheetId="5" r:id="rId5"/>
    <sheet name="SUBS-PT SUPPORT-TMP LABOR" sheetId="6" r:id="rId6"/>
    <sheet name="FL YOUTH" sheetId="7" r:id="rId7"/>
    <sheet name="SUMMER SCHEDULE " sheetId="8" r:id="rId8"/>
    <sheet name="HR Deadlines" sheetId="9" r:id="rId9"/>
  </sheets>
  <definedNames>
    <definedName name="_xlnm.Print_Area" localSheetId="2">'10 MONTH'!$A$2:$K$35</definedName>
    <definedName name="_xlnm.Print_Area" localSheetId="1">'11 MONTH'!$A$2:$I$33</definedName>
    <definedName name="_xlnm.Print_Area" localSheetId="0">'12 MONTH'!$A$1:$I$34</definedName>
    <definedName name="_xlnm.Print_Area" localSheetId="3">'9 MONTH'!$A$2:$L$37</definedName>
    <definedName name="_xlnm.Print_Area" localSheetId="8">'HR Deadlines'!$A$1:$F$36</definedName>
    <definedName name="_xlnm.Print_Area" localSheetId="5">'SUBS-PT SUPPORT-TMP LABOR'!$A$3:$F$30</definedName>
    <definedName name="_xlnm.Print_Area" localSheetId="7">'SUMMER SCHEDULE '!$A$3:$L$33</definedName>
  </definedNames>
  <calcPr fullCalcOnLoad="1"/>
</workbook>
</file>

<file path=xl/comments1.xml><?xml version="1.0" encoding="utf-8"?>
<comments xmlns="http://schemas.openxmlformats.org/spreadsheetml/2006/main">
  <authors>
    <author>TPadgett</author>
  </authors>
  <commentList>
    <comment ref="F9" authorId="0">
      <text>
        <r>
          <rPr>
            <b/>
            <sz val="8"/>
            <rFont val="Tahoma"/>
            <family val="0"/>
          </rPr>
          <t>TPadgett:</t>
        </r>
        <r>
          <rPr>
            <sz val="8"/>
            <rFont val="Tahoma"/>
            <family val="0"/>
          </rPr>
          <t xml:space="preserve">
usually 4 working days prior to paydate
</t>
        </r>
      </text>
    </comment>
    <comment ref="F7" authorId="0">
      <text>
        <r>
          <rPr>
            <b/>
            <sz val="8"/>
            <rFont val="Tahoma"/>
            <family val="0"/>
          </rPr>
          <t>TPadgett:</t>
        </r>
        <r>
          <rPr>
            <sz val="8"/>
            <rFont val="Tahoma"/>
            <family val="0"/>
          </rPr>
          <t xml:space="preserve">
usually 4 working days prior to paydate
</t>
        </r>
      </text>
    </comment>
  </commentList>
</comments>
</file>

<file path=xl/comments6.xml><?xml version="1.0" encoding="utf-8"?>
<comments xmlns="http://schemas.openxmlformats.org/spreadsheetml/2006/main">
  <authors>
    <author>TPadgett</author>
  </authors>
  <commentList>
    <comment ref="E8" authorId="0">
      <text>
        <r>
          <rPr>
            <b/>
            <sz val="8"/>
            <rFont val="Tahoma"/>
            <family val="0"/>
          </rPr>
          <t>TPadgett:</t>
        </r>
        <r>
          <rPr>
            <sz val="8"/>
            <rFont val="Tahoma"/>
            <family val="0"/>
          </rPr>
          <t xml:space="preserve">
usually 4 working days prior to paydate
</t>
        </r>
      </text>
    </comment>
    <comment ref="E7" authorId="0">
      <text>
        <r>
          <rPr>
            <b/>
            <sz val="8"/>
            <rFont val="Tahoma"/>
            <family val="0"/>
          </rPr>
          <t>TPadgett:</t>
        </r>
        <r>
          <rPr>
            <sz val="8"/>
            <rFont val="Tahoma"/>
            <family val="0"/>
          </rPr>
          <t xml:space="preserve">
usually 4 working days prior to paydate
</t>
        </r>
      </text>
    </comment>
  </commentList>
</comments>
</file>

<file path=xl/sharedStrings.xml><?xml version="1.0" encoding="utf-8"?>
<sst xmlns="http://schemas.openxmlformats.org/spreadsheetml/2006/main" count="368" uniqueCount="193">
  <si>
    <t>CLAY COUNTY SCHOOL BOARD</t>
  </si>
  <si>
    <t>12 MONTH EMPLOYEES</t>
  </si>
  <si>
    <t>PERIOD</t>
  </si>
  <si>
    <t>REM CKS</t>
  </si>
  <si>
    <t>RUN #</t>
  </si>
  <si>
    <t>BEGIN DATE</t>
  </si>
  <si>
    <t>END DATE</t>
  </si>
  <si>
    <t>DUE DATE</t>
  </si>
  <si>
    <t>PAYDAY</t>
  </si>
  <si>
    <t xml:space="preserve">  Total Paid Days</t>
  </si>
  <si>
    <t>FLORIDA YOUTH CHALLENGE</t>
  </si>
  <si>
    <t>20-23</t>
  </si>
  <si>
    <t>PAY TYPES:  H3, H4, H5, LT, SB, ST</t>
  </si>
  <si>
    <t>REFER TO SUMMER SCHEDULE</t>
  </si>
  <si>
    <t>SUBSTITUTE TEACHERS / PART-TIME SUPPORT / TEMPORARY ADULT LABOR</t>
  </si>
  <si>
    <t>REM#</t>
  </si>
  <si>
    <t>NOTES</t>
  </si>
  <si>
    <t>Totals</t>
  </si>
  <si>
    <t>10 MONTH</t>
  </si>
  <si>
    <t>9 MONTH TRANSPORTATION / ADULT EDUCATION</t>
  </si>
  <si>
    <t>SUMMER SCHEDULE</t>
  </si>
  <si>
    <t>TBA</t>
  </si>
  <si>
    <t>INSTRUCTIONAL / PART-TIME SUPPORT / SUBSTITUTE / ADULT EDUCATION</t>
  </si>
  <si>
    <t xml:space="preserve">*With the varied summer schedules this year, the responsibility for proper reporting must be placed on the schools and departments.  </t>
  </si>
  <si>
    <t>Carefully watch the beginning and ending dates when reporting the total number of hours for every employee type each pay period.</t>
  </si>
  <si>
    <t>LEAVE FILES AND PAYROLL RECORDS</t>
  </si>
  <si>
    <t>PAY DATE</t>
  </si>
  <si>
    <t>ENTRY DATE</t>
  </si>
  <si>
    <t>HUMAN RESOURCES DEADLINE</t>
  </si>
  <si>
    <t xml:space="preserve">TIMESHEETS TO ARRIVE AT SCHOOL                                                                                            </t>
  </si>
  <si>
    <t>The entering of data effecting leave information is to be completed by 4:00pm (5:00pm during the four day work weeks).</t>
  </si>
  <si>
    <t>*07/06/06</t>
  </si>
  <si>
    <t xml:space="preserve">          * 2005-2006 Fiscal Year Close-Out -- Due Dates To Be Announced…</t>
  </si>
  <si>
    <t>9 MONTH EMPLOYEES</t>
  </si>
  <si>
    <t xml:space="preserve"> </t>
  </si>
  <si>
    <t>D4</t>
  </si>
  <si>
    <t>D6</t>
  </si>
  <si>
    <t>10 MONTH EMPLOYEES</t>
  </si>
  <si>
    <t>V1</t>
  </si>
  <si>
    <t>11 MONTH EMPLOYEES</t>
  </si>
  <si>
    <t>A1, T8, D8, TE</t>
  </si>
  <si>
    <t>822-826</t>
  </si>
  <si>
    <t>827-829</t>
  </si>
  <si>
    <t>PAYROLL CALENDAR 2006-2007</t>
  </si>
  <si>
    <t xml:space="preserve">  Labor Day 9/04/06</t>
  </si>
  <si>
    <t xml:space="preserve">  Inservice Day 9/22/06</t>
  </si>
  <si>
    <t xml:space="preserve">  Planning Day 10/06/06</t>
  </si>
  <si>
    <t xml:space="preserve">  Inservice Day 10/20/06</t>
  </si>
  <si>
    <t xml:space="preserve">  President's Day 2/19/07 (Non-Paid)    </t>
  </si>
  <si>
    <t>7/17/06 thru 6/7/07</t>
  </si>
  <si>
    <t xml:space="preserve"> Veterans Day(observed) 11/10/06</t>
  </si>
  <si>
    <t xml:space="preserve">  Planning Day 3/12/07</t>
  </si>
  <si>
    <t>Instr./Admin./Support</t>
  </si>
  <si>
    <t>8/3/2006 thru</t>
  </si>
  <si>
    <t>8/7/2006 thru</t>
  </si>
  <si>
    <t>PAY TYPE</t>
  </si>
  <si>
    <t>7/27/06 thru 5/30/07</t>
  </si>
  <si>
    <t>8/01/06 thru 5/25/07</t>
  </si>
  <si>
    <t>D3,E1,T3</t>
  </si>
  <si>
    <t>Total Paid Days</t>
  </si>
  <si>
    <t>8/4/2006 thru</t>
  </si>
  <si>
    <t>Café Monitors/Elem. ISS Assistants</t>
  </si>
  <si>
    <t>Fuel Assistant</t>
  </si>
  <si>
    <t>8/7/2006 thru 5/24/2007</t>
  </si>
  <si>
    <t>RUN#</t>
  </si>
  <si>
    <t>Bus Drivers &amp; Monitors</t>
  </si>
  <si>
    <t>Pay Type: D9,H6,SI,SD,SM</t>
  </si>
  <si>
    <t>Total Paid Days(Transportation)</t>
  </si>
  <si>
    <t>Café Managers</t>
  </si>
  <si>
    <t xml:space="preserve"> Insurance Deductions Begin</t>
  </si>
  <si>
    <t xml:space="preserve"> Adult Education</t>
  </si>
  <si>
    <t xml:space="preserve"> Martin Luther King Jr. 1/15/07 (Non-Paid)</t>
  </si>
  <si>
    <t>5-2</t>
  </si>
  <si>
    <t xml:space="preserve">NOTES  </t>
  </si>
  <si>
    <t>Pay Type: TA</t>
  </si>
  <si>
    <t>Good Friday 4/06/07</t>
  </si>
  <si>
    <t>Spring Break 3/19/07-3/23/07 (Non-Paid)</t>
  </si>
  <si>
    <t>Planning Day 3/12/07</t>
  </si>
  <si>
    <t xml:space="preserve">President's Day 2/19/07 (Non-Paid)    </t>
  </si>
  <si>
    <t>Martin Luther King Jr.1/15/07 (Non-Paid)</t>
  </si>
  <si>
    <t>New Year (observed) 1/01/07,  Planning 1/02/07</t>
  </si>
  <si>
    <t>Winter Break Dec.18-29, 2006 (Non-Paid)  12/25/06</t>
  </si>
  <si>
    <t>Veterans Day(observed) 11/10/06</t>
  </si>
  <si>
    <t>Inservice Day 10/20/06</t>
  </si>
  <si>
    <t>Planning Day 10/06/06</t>
  </si>
  <si>
    <t>Inservice Day 9/22/06</t>
  </si>
  <si>
    <t>Labor Day 9/04/06</t>
  </si>
  <si>
    <t>Insurance Deductions Begin</t>
  </si>
  <si>
    <t>District-wide Inservice/Orientation Day 8/03/06                                     (4 Day Work Week)</t>
  </si>
  <si>
    <t xml:space="preserve">Christmas Day 12/25/06 </t>
  </si>
  <si>
    <t xml:space="preserve">New Year's 1/01/07 </t>
  </si>
  <si>
    <t>Martin Luther King Jr. 1/15/07 (Non-Paid)</t>
  </si>
  <si>
    <t>Spring Break 3/19/07-3/23/07(Non-Paid)</t>
  </si>
  <si>
    <t xml:space="preserve">Good Friday 4/06/07 </t>
  </si>
  <si>
    <r>
      <t>4-Day Work Weeks</t>
    </r>
    <r>
      <rPr>
        <sz val="14"/>
        <rFont val="Arial"/>
        <family val="0"/>
      </rPr>
      <t xml:space="preserve">    Independence Day 7/4/06 </t>
    </r>
  </si>
  <si>
    <t>4-Day Work Week Ends After 7/27/06</t>
  </si>
  <si>
    <t xml:space="preserve">Labor Day 9/04/06 </t>
  </si>
  <si>
    <t xml:space="preserve">Veterans Day(observed) 11/10/06 </t>
  </si>
  <si>
    <t xml:space="preserve">Thanksgiving Holiday 11/23/06-11/24/06  </t>
  </si>
  <si>
    <t xml:space="preserve">Last day of sick leave posted for 12-month employees        </t>
  </si>
  <si>
    <r>
      <t xml:space="preserve">Memorial Day 5/28/07 </t>
    </r>
    <r>
      <rPr>
        <b/>
        <sz val="14"/>
        <rFont val="Arial"/>
        <family val="0"/>
      </rPr>
      <t xml:space="preserve"> 4 Day Work Week Starts 5/28/07</t>
    </r>
  </si>
  <si>
    <t>Final Payroll with Insurance Deductions</t>
  </si>
  <si>
    <t xml:space="preserve">District-wide Inservice/Orientation Day 8/03/06 </t>
  </si>
  <si>
    <t>Winter Break Dec.18-29, 2006 (Non-Paid)   12/25/06</t>
  </si>
  <si>
    <t>Planning Day 10/27/06</t>
  </si>
  <si>
    <t>Veterans Day 11/10/06</t>
  </si>
  <si>
    <t>President's Day 2/19/07 (Non-Paid)</t>
  </si>
  <si>
    <t>Winter Break 1/15/07-1/22/2007(Non-Paid)</t>
  </si>
  <si>
    <t>Planning Day 12/8/2006, Winter Break 12/11/06-12/15/06</t>
  </si>
  <si>
    <t>Memorial Day 5/28/07 (Non-Paid)</t>
  </si>
  <si>
    <t>7/25/06 thru</t>
  </si>
  <si>
    <t>Planning Day 4/26/07   4/27/07 (Non-Paid)</t>
  </si>
  <si>
    <t>Winter Break 12/18/06-1/12/07(Non-Paid)  12/25/06,1/1/07</t>
  </si>
  <si>
    <t>CAMP</t>
  </si>
  <si>
    <t>REMEDIATION</t>
  </si>
  <si>
    <t>9</t>
  </si>
  <si>
    <t>8</t>
  </si>
  <si>
    <t>6/01-7/13/06</t>
  </si>
  <si>
    <t>6/05-6/29/06</t>
  </si>
  <si>
    <t>6/05-6/22/06</t>
  </si>
  <si>
    <t>6/01-7/06/06</t>
  </si>
  <si>
    <t>DATE</t>
  </si>
  <si>
    <t>BEGIN</t>
  </si>
  <si>
    <t>END</t>
  </si>
  <si>
    <t xml:space="preserve">DUE   </t>
  </si>
  <si>
    <t>PART-TIME /</t>
  </si>
  <si>
    <t>SUMMER</t>
  </si>
  <si>
    <t>2006-2007 DATA ENTRY DEADLINES SCHEDULE</t>
  </si>
  <si>
    <t>SCHOOLS/DEPARTMENT DEADLINES</t>
  </si>
  <si>
    <t>2006-2007 Fiscal Year Close Out- Due Dates To Be Announced…..</t>
  </si>
  <si>
    <r>
      <t xml:space="preserve">The deadline for the Human Resources Division to have paperwork to Payroll will be </t>
    </r>
    <r>
      <rPr>
        <b/>
        <sz val="14"/>
        <rFont val="Arial"/>
        <family val="2"/>
      </rPr>
      <t>12:00pm</t>
    </r>
    <r>
      <rPr>
        <sz val="14"/>
        <rFont val="Arial"/>
        <family val="2"/>
      </rPr>
      <t xml:space="preserve"> on the following dates:</t>
    </r>
  </si>
  <si>
    <t xml:space="preserve"> Last Day Transportation 5/24/07</t>
  </si>
  <si>
    <t xml:space="preserve">   6/8/2007</t>
  </si>
  <si>
    <t xml:space="preserve">  5/24/2007</t>
  </si>
  <si>
    <t xml:space="preserve">  5/25/2007</t>
  </si>
  <si>
    <t xml:space="preserve">   5/23/2007</t>
  </si>
  <si>
    <t xml:space="preserve">  Spring Break 3/19/07-3/23/07 (Non-Paid)</t>
  </si>
  <si>
    <t xml:space="preserve">  Good Friday 4/06/07</t>
  </si>
  <si>
    <t xml:space="preserve"> Winter Break Dec. 18-29(Non-Paid) 12/25/06 Christmas</t>
  </si>
  <si>
    <t xml:space="preserve"> New Year (observed) 1/01/07, Planning 1/02/07</t>
  </si>
  <si>
    <t>Memorial Day 5/28/07</t>
  </si>
  <si>
    <r>
      <t>Final Payroll with Insurance</t>
    </r>
    <r>
      <rPr>
        <i/>
        <sz val="14"/>
        <rFont val="Arial"/>
        <family val="0"/>
      </rPr>
      <t xml:space="preserve"> Deductions</t>
    </r>
  </si>
  <si>
    <t>A3, C1,C3, TW</t>
  </si>
  <si>
    <t>1-3</t>
  </si>
  <si>
    <t>22-24</t>
  </si>
  <si>
    <t>11/23/06 (Paid)</t>
  </si>
  <si>
    <t>A2, T1, TD, TJ</t>
  </si>
  <si>
    <t>D5,S1</t>
  </si>
  <si>
    <t>20-24</t>
  </si>
  <si>
    <t>Memorial Day 5/28/07(Non-Paid)</t>
  </si>
  <si>
    <t>Support</t>
  </si>
  <si>
    <t>Instructional/Admin.</t>
  </si>
  <si>
    <t>10-Month Instr. Only  (Teacher Summer Checks)</t>
  </si>
  <si>
    <t>5</t>
  </si>
  <si>
    <t>U1</t>
  </si>
  <si>
    <t>U2</t>
  </si>
  <si>
    <t>Early Dismissal 4/5/07 (Elementary)</t>
  </si>
  <si>
    <t>Early Dismissal 5/22,5/23,5/24 High School</t>
  </si>
  <si>
    <t>Early Dismissal 5/24 (Elementary)</t>
  </si>
  <si>
    <t>Early Dismissal  10/31/06 (Elementary)</t>
  </si>
  <si>
    <t xml:space="preserve">Spring Break 3/19/07-3/23/07 (Non-Paid) </t>
  </si>
  <si>
    <t>Teacher Aides Inst. Assistant</t>
  </si>
  <si>
    <r>
      <t xml:space="preserve">Secondary  </t>
    </r>
    <r>
      <rPr>
        <b/>
        <sz val="14"/>
        <rFont val="Arial Narrow"/>
        <family val="2"/>
      </rPr>
      <t xml:space="preserve"> Café Asst./Van Drivers </t>
    </r>
  </si>
  <si>
    <r>
      <t>Elementary</t>
    </r>
    <r>
      <rPr>
        <b/>
        <sz val="14"/>
        <rFont val="Arial Narrow"/>
        <family val="2"/>
      </rPr>
      <t xml:space="preserve">   Café Asst./Van Drivers </t>
    </r>
  </si>
  <si>
    <t xml:space="preserve"> Thanksgiving Holiday 11/22/06 - 11/24/06 </t>
  </si>
  <si>
    <t xml:space="preserve"> 11/23/06(Paid)</t>
  </si>
  <si>
    <t>Teachers Summer Checks(3)</t>
  </si>
  <si>
    <t>823-826</t>
  </si>
  <si>
    <t>Thanksgiving Holiday 11/23   11/24/06(Non-Paid)</t>
  </si>
  <si>
    <t>New Year's Day 1/01/07  M.L. King Jr., 1/15/07</t>
  </si>
  <si>
    <t>Thanksgiving 11/22/06 -11/24/06</t>
  </si>
  <si>
    <t>Thanksgiving Holiday 11/22/06 -11/24/06 11/23/06(Paid)</t>
  </si>
  <si>
    <t>Thanksgiving Holiday 11/22/06 - 11/24/06 11/23/06(Paid)</t>
  </si>
  <si>
    <t>06/05-07/13/06</t>
  </si>
  <si>
    <t>06/01-7/28/06</t>
  </si>
  <si>
    <r>
      <t>Note</t>
    </r>
    <r>
      <rPr>
        <sz val="16"/>
        <rFont val="Arial"/>
        <family val="0"/>
      </rPr>
      <t xml:space="preserve">: The Summer School workweek is scheduled for Monday-Thursday </t>
    </r>
  </si>
  <si>
    <t>for Elementary, Jr. High and High Schools</t>
  </si>
  <si>
    <t>TOTAL DAYS</t>
  </si>
  <si>
    <t>AND VE</t>
  </si>
  <si>
    <t>HIGH SCHOOL</t>
  </si>
  <si>
    <t>ADULT SUMMER</t>
  </si>
  <si>
    <t>BASIC &amp; ESE VE</t>
  </si>
  <si>
    <t>BASIC</t>
  </si>
  <si>
    <t>JUNIOR HIGH</t>
  </si>
  <si>
    <t>ELEMENTARY</t>
  </si>
  <si>
    <t>ESE SELF-</t>
  </si>
  <si>
    <t>PAY TYPES:  R1, R2, R3, H3, H4, H5</t>
  </si>
  <si>
    <t>SUBSTITUTES</t>
  </si>
  <si>
    <t>CONTAINED</t>
  </si>
  <si>
    <t xml:space="preserve">AND  </t>
  </si>
  <si>
    <t>ESE VE</t>
  </si>
  <si>
    <t xml:space="preserve">READING </t>
  </si>
  <si>
    <t>CONTAINED AND VE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</si>
</sst>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"/>
    <numFmt numFmtId="165" formatCode="mm/dd/yy"/>
    <numFmt numFmtId="166" formatCode="0.0"/>
    <numFmt numFmtId="167" formatCode="0.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-409]dddd\,\ mmmm\ dd\,\ yyyy"/>
  </numFmts>
  <fonts count="27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1"/>
      <name val="Arial"/>
      <family val="2"/>
    </font>
    <font>
      <sz val="10"/>
      <name val="Arial Narrow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3"/>
      <name val="Arial"/>
      <family val="2"/>
    </font>
    <font>
      <b/>
      <sz val="13"/>
      <name val="Arial Narrow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12"/>
      <name val="Arial Narrow"/>
      <family val="2"/>
    </font>
    <font>
      <sz val="14"/>
      <name val="Arial"/>
      <family val="0"/>
    </font>
    <font>
      <i/>
      <sz val="14"/>
      <name val="Arial"/>
      <family val="2"/>
    </font>
    <font>
      <b/>
      <sz val="14"/>
      <name val="Arial Narrow"/>
      <family val="2"/>
    </font>
    <font>
      <i/>
      <sz val="13"/>
      <name val="Arial"/>
      <family val="2"/>
    </font>
    <font>
      <sz val="14"/>
      <name val="Arial Narrow"/>
      <family val="2"/>
    </font>
    <font>
      <sz val="16"/>
      <name val="Arial"/>
      <family val="0"/>
    </font>
    <font>
      <b/>
      <u val="single"/>
      <sz val="14"/>
      <name val="Arial Narrow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7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7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0" applyFont="1" applyAlignment="1">
      <alignment/>
    </xf>
    <xf numFmtId="0" fontId="0" fillId="0" borderId="3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2" borderId="1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13" fillId="0" borderId="0" xfId="0" applyFont="1" applyBorder="1" applyAlignment="1">
      <alignment horizontal="center"/>
    </xf>
    <xf numFmtId="165" fontId="13" fillId="0" borderId="0" xfId="0" applyNumberFormat="1" applyFont="1" applyBorder="1" applyAlignment="1">
      <alignment horizontal="center"/>
    </xf>
    <xf numFmtId="0" fontId="15" fillId="2" borderId="5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9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 wrapText="1"/>
    </xf>
    <xf numFmtId="0" fontId="9" fillId="2" borderId="6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0" fontId="6" fillId="2" borderId="7" xfId="0" applyFont="1" applyFill="1" applyBorder="1" applyAlignment="1">
      <alignment/>
    </xf>
    <xf numFmtId="0" fontId="6" fillId="2" borderId="8" xfId="0" applyFont="1" applyFill="1" applyBorder="1" applyAlignment="1">
      <alignment/>
    </xf>
    <xf numFmtId="0" fontId="15" fillId="2" borderId="6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 wrapText="1"/>
    </xf>
    <xf numFmtId="0" fontId="14" fillId="2" borderId="1" xfId="0" applyFont="1" applyFill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18" fillId="2" borderId="7" xfId="0" applyFont="1" applyFill="1" applyBorder="1" applyAlignment="1">
      <alignment/>
    </xf>
    <xf numFmtId="0" fontId="18" fillId="2" borderId="8" xfId="0" applyFont="1" applyFill="1" applyBorder="1" applyAlignment="1">
      <alignment/>
    </xf>
    <xf numFmtId="165" fontId="8" fillId="0" borderId="0" xfId="0" applyNumberFormat="1" applyFont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14" fillId="2" borderId="9" xfId="0" applyFont="1" applyFill="1" applyBorder="1" applyAlignment="1">
      <alignment horizontal="center" wrapText="1"/>
    </xf>
    <xf numFmtId="0" fontId="10" fillId="0" borderId="0" xfId="0" applyFont="1" applyBorder="1" applyAlignment="1">
      <alignment/>
    </xf>
    <xf numFmtId="0" fontId="5" fillId="2" borderId="1" xfId="0" applyFont="1" applyFill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165" fontId="19" fillId="0" borderId="13" xfId="0" applyNumberFormat="1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165" fontId="19" fillId="0" borderId="16" xfId="0" applyNumberFormat="1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165" fontId="15" fillId="0" borderId="13" xfId="0" applyNumberFormat="1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19" fillId="0" borderId="13" xfId="0" applyFont="1" applyFill="1" applyBorder="1" applyAlignment="1">
      <alignment horizontal="center"/>
    </xf>
    <xf numFmtId="165" fontId="19" fillId="0" borderId="13" xfId="0" applyNumberFormat="1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165" fontId="19" fillId="0" borderId="0" xfId="0" applyNumberFormat="1" applyFont="1" applyBorder="1" applyAlignment="1">
      <alignment horizontal="center"/>
    </xf>
    <xf numFmtId="165" fontId="15" fillId="2" borderId="14" xfId="0" applyNumberFormat="1" applyFont="1" applyFill="1" applyBorder="1" applyAlignment="1">
      <alignment horizontal="center"/>
    </xf>
    <xf numFmtId="1" fontId="15" fillId="2" borderId="15" xfId="0" applyNumberFormat="1" applyFont="1" applyFill="1" applyBorder="1" applyAlignment="1">
      <alignment horizontal="center"/>
    </xf>
    <xf numFmtId="0" fontId="20" fillId="0" borderId="20" xfId="0" applyFont="1" applyBorder="1" applyAlignment="1">
      <alignment/>
    </xf>
    <xf numFmtId="0" fontId="19" fillId="0" borderId="21" xfId="0" applyFont="1" applyBorder="1" applyAlignment="1">
      <alignment/>
    </xf>
    <xf numFmtId="0" fontId="19" fillId="0" borderId="22" xfId="0" applyFont="1" applyBorder="1" applyAlignment="1">
      <alignment shrinkToFit="1"/>
    </xf>
    <xf numFmtId="0" fontId="19" fillId="0" borderId="22" xfId="0" applyFont="1" applyBorder="1" applyAlignment="1">
      <alignment/>
    </xf>
    <xf numFmtId="0" fontId="19" fillId="0" borderId="23" xfId="0" applyFont="1" applyBorder="1" applyAlignment="1">
      <alignment/>
    </xf>
    <xf numFmtId="0" fontId="19" fillId="0" borderId="23" xfId="0" applyFont="1" applyBorder="1" applyAlignment="1">
      <alignment/>
    </xf>
    <xf numFmtId="1" fontId="15" fillId="2" borderId="15" xfId="0" applyNumberFormat="1" applyFont="1" applyFill="1" applyBorder="1" applyAlignment="1">
      <alignment horizontal="left"/>
    </xf>
    <xf numFmtId="0" fontId="19" fillId="0" borderId="21" xfId="0" applyFont="1" applyBorder="1" applyAlignment="1">
      <alignment wrapText="1"/>
    </xf>
    <xf numFmtId="0" fontId="21" fillId="2" borderId="10" xfId="0" applyFont="1" applyFill="1" applyBorder="1" applyAlignment="1">
      <alignment horizontal="center" wrapText="1"/>
    </xf>
    <xf numFmtId="14" fontId="21" fillId="2" borderId="24" xfId="0" applyNumberFormat="1" applyFont="1" applyFill="1" applyBorder="1" applyAlignment="1">
      <alignment horizontal="center" wrapText="1"/>
    </xf>
    <xf numFmtId="0" fontId="15" fillId="2" borderId="1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 wrapText="1"/>
    </xf>
    <xf numFmtId="0" fontId="15" fillId="2" borderId="9" xfId="0" applyFont="1" applyFill="1" applyBorder="1" applyAlignment="1">
      <alignment horizontal="center" wrapText="1"/>
    </xf>
    <xf numFmtId="0" fontId="15" fillId="2" borderId="5" xfId="0" applyFont="1" applyFill="1" applyBorder="1" applyAlignment="1">
      <alignment horizontal="center" wrapText="1"/>
    </xf>
    <xf numFmtId="14" fontId="14" fillId="2" borderId="9" xfId="0" applyNumberFormat="1" applyFont="1" applyFill="1" applyBorder="1" applyAlignment="1">
      <alignment horizontal="center" wrapText="1"/>
    </xf>
    <xf numFmtId="14" fontId="14" fillId="2" borderId="5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3" fillId="0" borderId="21" xfId="0" applyFont="1" applyBorder="1" applyAlignment="1">
      <alignment/>
    </xf>
    <xf numFmtId="0" fontId="13" fillId="0" borderId="22" xfId="0" applyFont="1" applyBorder="1" applyAlignment="1">
      <alignment/>
    </xf>
    <xf numFmtId="0" fontId="13" fillId="0" borderId="23" xfId="0" applyFont="1" applyBorder="1" applyAlignment="1">
      <alignment/>
    </xf>
    <xf numFmtId="0" fontId="13" fillId="0" borderId="23" xfId="0" applyFont="1" applyBorder="1" applyAlignment="1">
      <alignment/>
    </xf>
    <xf numFmtId="0" fontId="13" fillId="0" borderId="8" xfId="0" applyFont="1" applyBorder="1" applyAlignment="1">
      <alignment/>
    </xf>
    <xf numFmtId="0" fontId="13" fillId="0" borderId="20" xfId="0" applyFont="1" applyBorder="1" applyAlignment="1">
      <alignment/>
    </xf>
    <xf numFmtId="0" fontId="13" fillId="0" borderId="6" xfId="0" applyFont="1" applyBorder="1" applyAlignment="1">
      <alignment/>
    </xf>
    <xf numFmtId="0" fontId="19" fillId="0" borderId="25" xfId="0" applyFont="1" applyBorder="1" applyAlignment="1">
      <alignment horizontal="center"/>
    </xf>
    <xf numFmtId="1" fontId="15" fillId="2" borderId="15" xfId="0" applyNumberFormat="1" applyFont="1" applyFill="1" applyBorder="1" applyAlignment="1">
      <alignment horizontal="center"/>
    </xf>
    <xf numFmtId="165" fontId="15" fillId="2" borderId="14" xfId="0" applyNumberFormat="1" applyFont="1" applyFill="1" applyBorder="1" applyAlignment="1">
      <alignment horizontal="center"/>
    </xf>
    <xf numFmtId="0" fontId="22" fillId="0" borderId="8" xfId="0" applyFont="1" applyBorder="1" applyAlignment="1">
      <alignment/>
    </xf>
    <xf numFmtId="0" fontId="19" fillId="0" borderId="19" xfId="0" applyFont="1" applyFill="1" applyBorder="1" applyAlignment="1">
      <alignment horizontal="center"/>
    </xf>
    <xf numFmtId="165" fontId="19" fillId="0" borderId="19" xfId="0" applyNumberFormat="1" applyFont="1" applyBorder="1" applyAlignment="1">
      <alignment horizontal="center"/>
    </xf>
    <xf numFmtId="165" fontId="19" fillId="0" borderId="26" xfId="0" applyNumberFormat="1" applyFont="1" applyFill="1" applyBorder="1" applyAlignment="1">
      <alignment horizontal="center"/>
    </xf>
    <xf numFmtId="0" fontId="19" fillId="0" borderId="14" xfId="0" applyFont="1" applyBorder="1" applyAlignment="1">
      <alignment/>
    </xf>
    <xf numFmtId="165" fontId="19" fillId="0" borderId="27" xfId="0" applyNumberFormat="1" applyFont="1" applyBorder="1" applyAlignment="1">
      <alignment horizontal="center"/>
    </xf>
    <xf numFmtId="165" fontId="19" fillId="0" borderId="15" xfId="0" applyNumberFormat="1" applyFont="1" applyBorder="1" applyAlignment="1">
      <alignment horizontal="center"/>
    </xf>
    <xf numFmtId="165" fontId="19" fillId="0" borderId="15" xfId="0" applyNumberFormat="1" applyFont="1" applyFill="1" applyBorder="1" applyAlignment="1">
      <alignment horizontal="center"/>
    </xf>
    <xf numFmtId="165" fontId="19" fillId="0" borderId="16" xfId="0" applyNumberFormat="1" applyFont="1" applyFill="1" applyBorder="1" applyAlignment="1">
      <alignment horizontal="center"/>
    </xf>
    <xf numFmtId="0" fontId="19" fillId="0" borderId="4" xfId="0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165" fontId="19" fillId="0" borderId="2" xfId="0" applyNumberFormat="1" applyFont="1" applyBorder="1" applyAlignment="1">
      <alignment horizontal="center"/>
    </xf>
    <xf numFmtId="165" fontId="19" fillId="0" borderId="2" xfId="0" applyNumberFormat="1" applyFont="1" applyFill="1" applyBorder="1" applyAlignment="1">
      <alignment horizontal="center"/>
    </xf>
    <xf numFmtId="165" fontId="19" fillId="0" borderId="28" xfId="0" applyNumberFormat="1" applyFont="1" applyBorder="1" applyAlignment="1">
      <alignment horizontal="center"/>
    </xf>
    <xf numFmtId="0" fontId="19" fillId="0" borderId="29" xfId="0" applyFont="1" applyBorder="1" applyAlignment="1">
      <alignment horizontal="center"/>
    </xf>
    <xf numFmtId="0" fontId="19" fillId="0" borderId="20" xfId="0" applyFont="1" applyBorder="1" applyAlignment="1">
      <alignment/>
    </xf>
    <xf numFmtId="0" fontId="19" fillId="0" borderId="20" xfId="0" applyFont="1" applyBorder="1" applyAlignment="1">
      <alignment wrapText="1"/>
    </xf>
    <xf numFmtId="0" fontId="15" fillId="3" borderId="30" xfId="0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0" fontId="21" fillId="2" borderId="1" xfId="0" applyFont="1" applyFill="1" applyBorder="1" applyAlignment="1">
      <alignment horizontal="center" wrapText="1"/>
    </xf>
    <xf numFmtId="0" fontId="23" fillId="2" borderId="7" xfId="0" applyFont="1" applyFill="1" applyBorder="1" applyAlignment="1">
      <alignment/>
    </xf>
    <xf numFmtId="14" fontId="21" fillId="2" borderId="9" xfId="0" applyNumberFormat="1" applyFont="1" applyFill="1" applyBorder="1" applyAlignment="1">
      <alignment horizontal="center" wrapText="1"/>
    </xf>
    <xf numFmtId="0" fontId="23" fillId="2" borderId="8" xfId="0" applyFont="1" applyFill="1" applyBorder="1" applyAlignment="1">
      <alignment/>
    </xf>
    <xf numFmtId="14" fontId="21" fillId="2" borderId="1" xfId="0" applyNumberFormat="1" applyFont="1" applyFill="1" applyBorder="1" applyAlignment="1">
      <alignment horizontal="center" wrapText="1"/>
    </xf>
    <xf numFmtId="165" fontId="15" fillId="0" borderId="31" xfId="0" applyNumberFormat="1" applyFont="1" applyBorder="1" applyAlignment="1">
      <alignment horizontal="center"/>
    </xf>
    <xf numFmtId="165" fontId="19" fillId="0" borderId="29" xfId="0" applyNumberFormat="1" applyFont="1" applyBorder="1" applyAlignment="1">
      <alignment horizontal="center"/>
    </xf>
    <xf numFmtId="0" fontId="20" fillId="0" borderId="20" xfId="0" applyFont="1" applyBorder="1" applyAlignment="1">
      <alignment/>
    </xf>
    <xf numFmtId="165" fontId="19" fillId="0" borderId="32" xfId="0" applyNumberFormat="1" applyFont="1" applyBorder="1" applyAlignment="1">
      <alignment horizontal="center"/>
    </xf>
    <xf numFmtId="0" fontId="19" fillId="0" borderId="33" xfId="0" applyFont="1" applyBorder="1" applyAlignment="1">
      <alignment/>
    </xf>
    <xf numFmtId="1" fontId="15" fillId="4" borderId="15" xfId="0" applyNumberFormat="1" applyFont="1" applyFill="1" applyBorder="1" applyAlignment="1">
      <alignment horizontal="center"/>
    </xf>
    <xf numFmtId="1" fontId="15" fillId="4" borderId="15" xfId="0" applyNumberFormat="1" applyFont="1" applyFill="1" applyBorder="1" applyAlignment="1">
      <alignment horizontal="left"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165" fontId="15" fillId="0" borderId="13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49" fontId="19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/>
    </xf>
    <xf numFmtId="0" fontId="15" fillId="2" borderId="34" xfId="0" applyFont="1" applyFill="1" applyBorder="1" applyAlignment="1">
      <alignment horizontal="center"/>
    </xf>
    <xf numFmtId="0" fontId="15" fillId="2" borderId="35" xfId="0" applyFont="1" applyFill="1" applyBorder="1" applyAlignment="1">
      <alignment/>
    </xf>
    <xf numFmtId="0" fontId="15" fillId="0" borderId="0" xfId="0" applyFont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5" fillId="2" borderId="7" xfId="0" applyFont="1" applyFill="1" applyBorder="1" applyAlignment="1">
      <alignment horizontal="center"/>
    </xf>
    <xf numFmtId="0" fontId="15" fillId="2" borderId="36" xfId="0" applyFont="1" applyFill="1" applyBorder="1" applyAlignment="1">
      <alignment horizontal="center"/>
    </xf>
    <xf numFmtId="0" fontId="15" fillId="2" borderId="9" xfId="0" applyFont="1" applyFill="1" applyBorder="1" applyAlignment="1">
      <alignment horizontal="center"/>
    </xf>
    <xf numFmtId="0" fontId="15" fillId="2" borderId="8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0" fontId="15" fillId="2" borderId="5" xfId="0" applyFont="1" applyFill="1" applyBorder="1" applyAlignment="1">
      <alignment horizontal="center"/>
    </xf>
    <xf numFmtId="0" fontId="15" fillId="2" borderId="6" xfId="0" applyFont="1" applyFill="1" applyBorder="1" applyAlignment="1">
      <alignment horizontal="center"/>
    </xf>
    <xf numFmtId="0" fontId="15" fillId="2" borderId="37" xfId="0" applyFont="1" applyFill="1" applyBorder="1" applyAlignment="1">
      <alignment horizontal="center"/>
    </xf>
    <xf numFmtId="0" fontId="19" fillId="0" borderId="38" xfId="0" applyFont="1" applyBorder="1" applyAlignment="1">
      <alignment horizontal="center"/>
    </xf>
    <xf numFmtId="165" fontId="19" fillId="0" borderId="31" xfId="0" applyNumberFormat="1" applyFont="1" applyBorder="1" applyAlignment="1">
      <alignment horizontal="center"/>
    </xf>
    <xf numFmtId="0" fontId="15" fillId="0" borderId="20" xfId="0" applyFont="1" applyBorder="1" applyAlignment="1">
      <alignment/>
    </xf>
    <xf numFmtId="0" fontId="19" fillId="0" borderId="39" xfId="0" applyFont="1" applyBorder="1" applyAlignment="1">
      <alignment horizontal="center"/>
    </xf>
    <xf numFmtId="0" fontId="15" fillId="0" borderId="40" xfId="0" applyFont="1" applyBorder="1" applyAlignment="1">
      <alignment/>
    </xf>
    <xf numFmtId="0" fontId="20" fillId="0" borderId="20" xfId="0" applyFont="1" applyBorder="1" applyAlignment="1">
      <alignment/>
    </xf>
    <xf numFmtId="0" fontId="21" fillId="2" borderId="1" xfId="0" applyFont="1" applyFill="1" applyBorder="1" applyAlignment="1">
      <alignment horizontal="center" wrapText="1" shrinkToFit="1"/>
    </xf>
    <xf numFmtId="14" fontId="21" fillId="2" borderId="24" xfId="0" applyNumberFormat="1" applyFont="1" applyFill="1" applyBorder="1" applyAlignment="1">
      <alignment horizontal="center" vertical="center" wrapText="1"/>
    </xf>
    <xf numFmtId="0" fontId="15" fillId="2" borderId="11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165" fontId="8" fillId="0" borderId="3" xfId="0" applyNumberFormat="1" applyFont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165" fontId="19" fillId="0" borderId="13" xfId="0" applyNumberFormat="1" applyFont="1" applyBorder="1" applyAlignment="1">
      <alignment horizontal="center"/>
    </xf>
    <xf numFmtId="165" fontId="24" fillId="0" borderId="13" xfId="0" applyNumberFormat="1" applyFont="1" applyBorder="1" applyAlignment="1">
      <alignment horizontal="center"/>
    </xf>
    <xf numFmtId="165" fontId="24" fillId="0" borderId="13" xfId="0" applyNumberFormat="1" applyFont="1" applyFill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165" fontId="24" fillId="0" borderId="14" xfId="0" applyNumberFormat="1" applyFont="1" applyBorder="1" applyAlignment="1">
      <alignment horizontal="center"/>
    </xf>
    <xf numFmtId="165" fontId="24" fillId="0" borderId="17" xfId="0" applyNumberFormat="1" applyFont="1" applyBorder="1" applyAlignment="1">
      <alignment horizontal="center"/>
    </xf>
    <xf numFmtId="0" fontId="24" fillId="0" borderId="20" xfId="0" applyFont="1" applyBorder="1" applyAlignment="1">
      <alignment horizontal="center"/>
    </xf>
    <xf numFmtId="165" fontId="17" fillId="0" borderId="17" xfId="0" applyNumberFormat="1" applyFont="1" applyBorder="1" applyAlignment="1">
      <alignment horizontal="center"/>
    </xf>
    <xf numFmtId="165" fontId="8" fillId="0" borderId="11" xfId="0" applyNumberFormat="1" applyFont="1" applyBorder="1" applyAlignment="1">
      <alignment horizontal="center"/>
    </xf>
    <xf numFmtId="165" fontId="24" fillId="0" borderId="41" xfId="0" applyNumberFormat="1" applyFont="1" applyBorder="1" applyAlignment="1">
      <alignment horizontal="center"/>
    </xf>
    <xf numFmtId="165" fontId="8" fillId="0" borderId="30" xfId="0" applyNumberFormat="1" applyFont="1" applyBorder="1" applyAlignment="1">
      <alignment horizontal="left"/>
    </xf>
    <xf numFmtId="165" fontId="19" fillId="0" borderId="42" xfId="0" applyNumberFormat="1" applyFont="1" applyBorder="1" applyAlignment="1">
      <alignment/>
    </xf>
    <xf numFmtId="165" fontId="19" fillId="0" borderId="40" xfId="0" applyNumberFormat="1" applyFont="1" applyBorder="1" applyAlignment="1">
      <alignment horizontal="center"/>
    </xf>
    <xf numFmtId="165" fontId="19" fillId="0" borderId="20" xfId="0" applyNumberFormat="1" applyFont="1" applyBorder="1" applyAlignment="1">
      <alignment horizontal="center"/>
    </xf>
    <xf numFmtId="165" fontId="19" fillId="0" borderId="20" xfId="0" applyNumberFormat="1" applyFont="1" applyBorder="1" applyAlignment="1">
      <alignment horizontal="center"/>
    </xf>
    <xf numFmtId="165" fontId="15" fillId="0" borderId="20" xfId="0" applyNumberFormat="1" applyFont="1" applyBorder="1" applyAlignment="1">
      <alignment horizontal="center"/>
    </xf>
    <xf numFmtId="165" fontId="15" fillId="0" borderId="20" xfId="0" applyNumberFormat="1" applyFont="1" applyBorder="1" applyAlignment="1">
      <alignment horizontal="center"/>
    </xf>
    <xf numFmtId="165" fontId="0" fillId="0" borderId="43" xfId="0" applyNumberFormat="1" applyBorder="1" applyAlignment="1">
      <alignment horizontal="center"/>
    </xf>
    <xf numFmtId="165" fontId="0" fillId="0" borderId="44" xfId="0" applyNumberFormat="1" applyBorder="1" applyAlignment="1">
      <alignment horizontal="center"/>
    </xf>
    <xf numFmtId="165" fontId="19" fillId="0" borderId="45" xfId="0" applyNumberFormat="1" applyFont="1" applyBorder="1" applyAlignment="1">
      <alignment horizontal="center"/>
    </xf>
    <xf numFmtId="14" fontId="15" fillId="2" borderId="9" xfId="0" applyNumberFormat="1" applyFont="1" applyFill="1" applyBorder="1" applyAlignment="1">
      <alignment horizontal="left" wrapText="1"/>
    </xf>
    <xf numFmtId="14" fontId="21" fillId="2" borderId="24" xfId="0" applyNumberFormat="1" applyFont="1" applyFill="1" applyBorder="1" applyAlignment="1">
      <alignment horizontal="left" wrapText="1"/>
    </xf>
    <xf numFmtId="14" fontId="21" fillId="2" borderId="24" xfId="0" applyNumberFormat="1" applyFont="1" applyFill="1" applyBorder="1" applyAlignment="1">
      <alignment horizontal="left" vertical="center" wrapText="1"/>
    </xf>
    <xf numFmtId="14" fontId="21" fillId="2" borderId="9" xfId="0" applyNumberFormat="1" applyFont="1" applyFill="1" applyBorder="1" applyAlignment="1">
      <alignment horizontal="left" wrapText="1"/>
    </xf>
    <xf numFmtId="0" fontId="13" fillId="0" borderId="46" xfId="0" applyFont="1" applyBorder="1" applyAlignment="1">
      <alignment wrapText="1"/>
    </xf>
    <xf numFmtId="0" fontId="13" fillId="0" borderId="47" xfId="0" applyFont="1" applyBorder="1" applyAlignment="1">
      <alignment wrapText="1"/>
    </xf>
    <xf numFmtId="0" fontId="13" fillId="0" borderId="46" xfId="0" applyFont="1" applyBorder="1" applyAlignment="1">
      <alignment/>
    </xf>
    <xf numFmtId="0" fontId="13" fillId="0" borderId="47" xfId="0" applyFont="1" applyBorder="1" applyAlignment="1">
      <alignment wrapText="1" shrinkToFit="1"/>
    </xf>
    <xf numFmtId="0" fontId="13" fillId="0" borderId="47" xfId="0" applyFont="1" applyFill="1" applyBorder="1" applyAlignment="1">
      <alignment/>
    </xf>
    <xf numFmtId="165" fontId="15" fillId="0" borderId="43" xfId="0" applyNumberFormat="1" applyFont="1" applyBorder="1" applyAlignment="1">
      <alignment horizontal="center"/>
    </xf>
    <xf numFmtId="0" fontId="20" fillId="0" borderId="44" xfId="0" applyFont="1" applyBorder="1" applyAlignment="1">
      <alignment horizontal="left" wrapText="1"/>
    </xf>
    <xf numFmtId="0" fontId="19" fillId="0" borderId="46" xfId="0" applyFont="1" applyBorder="1" applyAlignment="1">
      <alignment wrapText="1"/>
    </xf>
    <xf numFmtId="165" fontId="19" fillId="0" borderId="43" xfId="0" applyNumberFormat="1" applyFont="1" applyBorder="1" applyAlignment="1">
      <alignment horizontal="center"/>
    </xf>
    <xf numFmtId="0" fontId="19" fillId="0" borderId="48" xfId="0" applyFont="1" applyBorder="1" applyAlignment="1">
      <alignment horizontal="center"/>
    </xf>
    <xf numFmtId="0" fontId="19" fillId="0" borderId="49" xfId="0" applyFont="1" applyBorder="1" applyAlignment="1">
      <alignment horizontal="center"/>
    </xf>
    <xf numFmtId="0" fontId="19" fillId="0" borderId="45" xfId="0" applyFont="1" applyBorder="1" applyAlignment="1">
      <alignment horizontal="center"/>
    </xf>
    <xf numFmtId="0" fontId="19" fillId="0" borderId="47" xfId="0" applyFont="1" applyBorder="1" applyAlignment="1">
      <alignment/>
    </xf>
    <xf numFmtId="0" fontId="19" fillId="0" borderId="15" xfId="0" applyFont="1" applyBorder="1" applyAlignment="1">
      <alignment/>
    </xf>
    <xf numFmtId="0" fontId="19" fillId="0" borderId="46" xfId="0" applyFont="1" applyBorder="1" applyAlignment="1">
      <alignment/>
    </xf>
    <xf numFmtId="165" fontId="15" fillId="0" borderId="19" xfId="0" applyNumberFormat="1" applyFont="1" applyBorder="1" applyAlignment="1">
      <alignment horizontal="center"/>
    </xf>
    <xf numFmtId="0" fontId="15" fillId="5" borderId="13" xfId="0" applyFont="1" applyFill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3" borderId="22" xfId="0" applyFont="1" applyFill="1" applyBorder="1" applyAlignment="1">
      <alignment horizontal="center"/>
    </xf>
    <xf numFmtId="165" fontId="15" fillId="0" borderId="15" xfId="0" applyNumberFormat="1" applyFont="1" applyBorder="1" applyAlignment="1">
      <alignment horizontal="center"/>
    </xf>
    <xf numFmtId="165" fontId="19" fillId="0" borderId="48" xfId="0" applyNumberFormat="1" applyFont="1" applyBorder="1" applyAlignment="1">
      <alignment horizontal="center"/>
    </xf>
    <xf numFmtId="165" fontId="15" fillId="0" borderId="45" xfId="0" applyNumberFormat="1" applyFont="1" applyBorder="1" applyAlignment="1">
      <alignment horizontal="center"/>
    </xf>
    <xf numFmtId="0" fontId="19" fillId="0" borderId="29" xfId="0" applyFont="1" applyBorder="1" applyAlignment="1">
      <alignment horizontal="center"/>
    </xf>
    <xf numFmtId="0" fontId="15" fillId="5" borderId="29" xfId="0" applyFont="1" applyFill="1" applyBorder="1" applyAlignment="1">
      <alignment horizontal="center"/>
    </xf>
    <xf numFmtId="165" fontId="19" fillId="0" borderId="50" xfId="0" applyNumberFormat="1" applyFont="1" applyBorder="1" applyAlignment="1">
      <alignment horizontal="center"/>
    </xf>
    <xf numFmtId="0" fontId="19" fillId="5" borderId="43" xfId="0" applyFont="1" applyFill="1" applyBorder="1" applyAlignment="1">
      <alignment horizontal="center"/>
    </xf>
    <xf numFmtId="0" fontId="19" fillId="5" borderId="13" xfId="0" applyFont="1" applyFill="1" applyBorder="1" applyAlignment="1">
      <alignment horizontal="center"/>
    </xf>
    <xf numFmtId="0" fontId="19" fillId="5" borderId="2" xfId="0" applyFont="1" applyFill="1" applyBorder="1" applyAlignment="1">
      <alignment/>
    </xf>
    <xf numFmtId="0" fontId="19" fillId="0" borderId="13" xfId="0" applyFont="1" applyBorder="1" applyAlignment="1">
      <alignment/>
    </xf>
    <xf numFmtId="0" fontId="19" fillId="0" borderId="43" xfId="0" applyFont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25" fillId="2" borderId="10" xfId="0" applyFont="1" applyFill="1" applyBorder="1" applyAlignment="1">
      <alignment horizontal="center" vertical="center" wrapText="1" shrinkToFit="1"/>
    </xf>
    <xf numFmtId="0" fontId="19" fillId="0" borderId="20" xfId="0" applyFont="1" applyBorder="1" applyAlignment="1">
      <alignment/>
    </xf>
    <xf numFmtId="0" fontId="19" fillId="0" borderId="8" xfId="0" applyFont="1" applyBorder="1" applyAlignment="1">
      <alignment/>
    </xf>
    <xf numFmtId="0" fontId="19" fillId="0" borderId="51" xfId="0" applyFont="1" applyBorder="1" applyAlignment="1">
      <alignment horizontal="center"/>
    </xf>
    <xf numFmtId="165" fontId="19" fillId="0" borderId="3" xfId="0" applyNumberFormat="1" applyFont="1" applyBorder="1" applyAlignment="1">
      <alignment horizontal="center"/>
    </xf>
    <xf numFmtId="0" fontId="19" fillId="0" borderId="52" xfId="0" applyFont="1" applyBorder="1" applyAlignment="1">
      <alignment horizontal="center"/>
    </xf>
    <xf numFmtId="0" fontId="19" fillId="0" borderId="44" xfId="0" applyFont="1" applyBorder="1" applyAlignment="1">
      <alignment wrapText="1"/>
    </xf>
    <xf numFmtId="0" fontId="15" fillId="5" borderId="15" xfId="0" applyFont="1" applyFill="1" applyBorder="1" applyAlignment="1">
      <alignment horizontal="center"/>
    </xf>
    <xf numFmtId="0" fontId="15" fillId="5" borderId="45" xfId="0" applyFont="1" applyFill="1" applyBorder="1" applyAlignment="1">
      <alignment horizontal="center"/>
    </xf>
    <xf numFmtId="0" fontId="15" fillId="5" borderId="36" xfId="0" applyFont="1" applyFill="1" applyBorder="1" applyAlignment="1">
      <alignment horizontal="center"/>
    </xf>
    <xf numFmtId="0" fontId="19" fillId="5" borderId="2" xfId="0" applyFont="1" applyFill="1" applyBorder="1" applyAlignment="1">
      <alignment horizontal="center"/>
    </xf>
    <xf numFmtId="0" fontId="19" fillId="0" borderId="47" xfId="0" applyFont="1" applyBorder="1" applyAlignment="1">
      <alignment/>
    </xf>
    <xf numFmtId="0" fontId="19" fillId="0" borderId="46" xfId="0" applyFont="1" applyBorder="1" applyAlignment="1">
      <alignment/>
    </xf>
    <xf numFmtId="0" fontId="19" fillId="3" borderId="13" xfId="0" applyFont="1" applyFill="1" applyBorder="1" applyAlignment="1">
      <alignment horizontal="center"/>
    </xf>
    <xf numFmtId="0" fontId="19" fillId="3" borderId="25" xfId="0" applyFont="1" applyFill="1" applyBorder="1" applyAlignment="1">
      <alignment horizontal="center"/>
    </xf>
    <xf numFmtId="165" fontId="15" fillId="0" borderId="3" xfId="0" applyNumberFormat="1" applyFont="1" applyBorder="1" applyAlignment="1">
      <alignment horizontal="center"/>
    </xf>
    <xf numFmtId="0" fontId="19" fillId="5" borderId="19" xfId="0" applyFont="1" applyFill="1" applyBorder="1" applyAlignment="1">
      <alignment horizontal="center"/>
    </xf>
    <xf numFmtId="0" fontId="19" fillId="5" borderId="19" xfId="0" applyFont="1" applyFill="1" applyBorder="1" applyAlignment="1">
      <alignment/>
    </xf>
    <xf numFmtId="0" fontId="19" fillId="5" borderId="43" xfId="0" applyFont="1" applyFill="1" applyBorder="1" applyAlignment="1">
      <alignment/>
    </xf>
    <xf numFmtId="1" fontId="15" fillId="2" borderId="43" xfId="0" applyNumberFormat="1" applyFont="1" applyFill="1" applyBorder="1" applyAlignment="1">
      <alignment horizontal="center"/>
    </xf>
    <xf numFmtId="0" fontId="19" fillId="0" borderId="53" xfId="0" applyFont="1" applyBorder="1" applyAlignment="1">
      <alignment wrapText="1"/>
    </xf>
    <xf numFmtId="1" fontId="15" fillId="2" borderId="44" xfId="0" applyNumberFormat="1" applyFont="1" applyFill="1" applyBorder="1" applyAlignment="1">
      <alignment horizontal="left"/>
    </xf>
    <xf numFmtId="165" fontId="15" fillId="2" borderId="51" xfId="0" applyNumberFormat="1" applyFont="1" applyFill="1" applyBorder="1" applyAlignment="1">
      <alignment horizontal="center"/>
    </xf>
    <xf numFmtId="0" fontId="19" fillId="3" borderId="2" xfId="0" applyFont="1" applyFill="1" applyBorder="1" applyAlignment="1">
      <alignment horizontal="center"/>
    </xf>
    <xf numFmtId="0" fontId="8" fillId="5" borderId="13" xfId="0" applyFont="1" applyFill="1" applyBorder="1" applyAlignment="1">
      <alignment horizontal="center"/>
    </xf>
    <xf numFmtId="0" fontId="8" fillId="5" borderId="15" xfId="0" applyFont="1" applyFill="1" applyBorder="1" applyAlignment="1">
      <alignment horizontal="center"/>
    </xf>
    <xf numFmtId="0" fontId="8" fillId="5" borderId="43" xfId="0" applyFont="1" applyFill="1" applyBorder="1" applyAlignment="1">
      <alignment horizontal="center"/>
    </xf>
    <xf numFmtId="165" fontId="22" fillId="0" borderId="30" xfId="0" applyNumberFormat="1" applyFont="1" applyBorder="1" applyAlignment="1">
      <alignment horizontal="left"/>
    </xf>
    <xf numFmtId="0" fontId="0" fillId="0" borderId="46" xfId="0" applyBorder="1" applyAlignment="1">
      <alignment/>
    </xf>
    <xf numFmtId="0" fontId="19" fillId="0" borderId="54" xfId="0" applyFont="1" applyBorder="1" applyAlignment="1">
      <alignment horizontal="center"/>
    </xf>
    <xf numFmtId="0" fontId="19" fillId="0" borderId="41" xfId="0" applyFont="1" applyBorder="1" applyAlignment="1">
      <alignment horizontal="center"/>
    </xf>
    <xf numFmtId="0" fontId="19" fillId="0" borderId="55" xfId="0" applyFont="1" applyBorder="1" applyAlignment="1">
      <alignment horizontal="center"/>
    </xf>
    <xf numFmtId="0" fontId="19" fillId="0" borderId="56" xfId="0" applyFont="1" applyBorder="1" applyAlignment="1">
      <alignment horizontal="center"/>
    </xf>
    <xf numFmtId="0" fontId="15" fillId="2" borderId="51" xfId="0" applyFont="1" applyFill="1" applyBorder="1" applyAlignment="1">
      <alignment horizontal="center"/>
    </xf>
    <xf numFmtId="0" fontId="15" fillId="2" borderId="44" xfId="0" applyFont="1" applyFill="1" applyBorder="1" applyAlignment="1">
      <alignment/>
    </xf>
    <xf numFmtId="165" fontId="15" fillId="0" borderId="31" xfId="0" applyNumberFormat="1" applyFont="1" applyBorder="1" applyAlignment="1">
      <alignment horizontal="center"/>
    </xf>
    <xf numFmtId="0" fontId="19" fillId="0" borderId="40" xfId="0" applyFont="1" applyBorder="1" applyAlignment="1">
      <alignment/>
    </xf>
    <xf numFmtId="0" fontId="0" fillId="0" borderId="8" xfId="0" applyBorder="1" applyAlignment="1">
      <alignment/>
    </xf>
    <xf numFmtId="16" fontId="19" fillId="0" borderId="17" xfId="0" applyNumberFormat="1" applyFont="1" applyBorder="1" applyAlignment="1" quotePrefix="1">
      <alignment horizontal="center"/>
    </xf>
    <xf numFmtId="0" fontId="19" fillId="0" borderId="57" xfId="0" applyFont="1" applyBorder="1" applyAlignment="1">
      <alignment horizontal="center"/>
    </xf>
    <xf numFmtId="165" fontId="15" fillId="0" borderId="2" xfId="0" applyNumberFormat="1" applyFont="1" applyBorder="1" applyAlignment="1">
      <alignment horizontal="center"/>
    </xf>
    <xf numFmtId="165" fontId="17" fillId="0" borderId="17" xfId="0" applyNumberFormat="1" applyFont="1" applyBorder="1" applyAlignment="1">
      <alignment horizontal="center"/>
    </xf>
    <xf numFmtId="165" fontId="24" fillId="0" borderId="17" xfId="0" applyNumberFormat="1" applyFont="1" applyBorder="1" applyAlignment="1">
      <alignment horizontal="center"/>
    </xf>
    <xf numFmtId="0" fontId="9" fillId="2" borderId="58" xfId="0" applyFont="1" applyFill="1" applyBorder="1" applyAlignment="1">
      <alignment horizontal="center"/>
    </xf>
    <xf numFmtId="0" fontId="17" fillId="0" borderId="0" xfId="0" applyFont="1" applyAlignment="1">
      <alignment/>
    </xf>
    <xf numFmtId="165" fontId="9" fillId="3" borderId="0" xfId="0" applyNumberFormat="1" applyFont="1" applyFill="1" applyBorder="1" applyAlignment="1">
      <alignment horizontal="center"/>
    </xf>
    <xf numFmtId="1" fontId="9" fillId="3" borderId="0" xfId="0" applyNumberFormat="1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9" fillId="2" borderId="59" xfId="0" applyFont="1" applyFill="1" applyBorder="1" applyAlignment="1">
      <alignment horizontal="center"/>
    </xf>
    <xf numFmtId="165" fontId="8" fillId="0" borderId="43" xfId="0" applyNumberFormat="1" applyFont="1" applyBorder="1" applyAlignment="1">
      <alignment horizontal="center"/>
    </xf>
    <xf numFmtId="0" fontId="0" fillId="0" borderId="43" xfId="0" applyBorder="1" applyAlignment="1">
      <alignment horizontal="center"/>
    </xf>
    <xf numFmtId="165" fontId="15" fillId="0" borderId="3" xfId="0" applyNumberFormat="1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19" fillId="0" borderId="26" xfId="0" applyFont="1" applyBorder="1" applyAlignment="1">
      <alignment horizontal="center"/>
    </xf>
    <xf numFmtId="0" fontId="19" fillId="0" borderId="28" xfId="0" applyFont="1" applyBorder="1" applyAlignment="1">
      <alignment horizontal="center"/>
    </xf>
    <xf numFmtId="1" fontId="19" fillId="5" borderId="29" xfId="0" applyNumberFormat="1" applyFont="1" applyFill="1" applyBorder="1" applyAlignment="1">
      <alignment horizontal="center"/>
    </xf>
    <xf numFmtId="1" fontId="19" fillId="5" borderId="40" xfId="0" applyNumberFormat="1" applyFont="1" applyFill="1" applyBorder="1" applyAlignment="1">
      <alignment horizontal="center"/>
    </xf>
    <xf numFmtId="1" fontId="19" fillId="5" borderId="13" xfId="0" applyNumberFormat="1" applyFont="1" applyFill="1" applyBorder="1" applyAlignment="1">
      <alignment horizontal="center"/>
    </xf>
    <xf numFmtId="1" fontId="19" fillId="5" borderId="20" xfId="0" applyNumberFormat="1" applyFont="1" applyFill="1" applyBorder="1" applyAlignment="1">
      <alignment horizontal="center"/>
    </xf>
    <xf numFmtId="1" fontId="19" fillId="5" borderId="32" xfId="0" applyNumberFormat="1" applyFont="1" applyFill="1" applyBorder="1" applyAlignment="1">
      <alignment horizontal="center"/>
    </xf>
    <xf numFmtId="1" fontId="19" fillId="5" borderId="2" xfId="0" applyNumberFormat="1" applyFont="1" applyFill="1" applyBorder="1" applyAlignment="1">
      <alignment horizontal="center"/>
    </xf>
    <xf numFmtId="1" fontId="15" fillId="5" borderId="27" xfId="0" applyNumberFormat="1" applyFont="1" applyFill="1" applyBorder="1" applyAlignment="1">
      <alignment horizontal="center"/>
    </xf>
    <xf numFmtId="1" fontId="19" fillId="5" borderId="15" xfId="0" applyNumberFormat="1" applyFont="1" applyFill="1" applyBorder="1" applyAlignment="1">
      <alignment horizontal="center"/>
    </xf>
    <xf numFmtId="1" fontId="19" fillId="5" borderId="47" xfId="0" applyNumberFormat="1" applyFont="1" applyFill="1" applyBorder="1" applyAlignment="1">
      <alignment horizontal="center"/>
    </xf>
    <xf numFmtId="1" fontId="19" fillId="5" borderId="43" xfId="0" applyNumberFormat="1" applyFont="1" applyFill="1" applyBorder="1" applyAlignment="1">
      <alignment horizontal="center"/>
    </xf>
    <xf numFmtId="1" fontId="15" fillId="2" borderId="5" xfId="0" applyNumberFormat="1" applyFont="1" applyFill="1" applyBorder="1" applyAlignment="1">
      <alignment horizontal="center"/>
    </xf>
    <xf numFmtId="0" fontId="24" fillId="0" borderId="0" xfId="0" applyFont="1" applyAlignment="1">
      <alignment horizontal="left"/>
    </xf>
    <xf numFmtId="0" fontId="24" fillId="0" borderId="0" xfId="0" applyFont="1" applyAlignment="1">
      <alignment/>
    </xf>
    <xf numFmtId="0" fontId="24" fillId="0" borderId="0" xfId="0" applyFont="1" applyAlignment="1">
      <alignment horizontal="left"/>
    </xf>
    <xf numFmtId="0" fontId="17" fillId="0" borderId="0" xfId="0" applyFont="1" applyAlignment="1">
      <alignment/>
    </xf>
    <xf numFmtId="1" fontId="15" fillId="0" borderId="36" xfId="0" applyNumberFormat="1" applyFont="1" applyBorder="1" applyAlignment="1">
      <alignment horizontal="center"/>
    </xf>
    <xf numFmtId="1" fontId="15" fillId="0" borderId="60" xfId="0" applyNumberFormat="1" applyFont="1" applyBorder="1" applyAlignment="1">
      <alignment horizontal="center"/>
    </xf>
    <xf numFmtId="1" fontId="15" fillId="0" borderId="61" xfId="0" applyNumberFormat="1" applyFont="1" applyBorder="1" applyAlignment="1">
      <alignment horizontal="center"/>
    </xf>
    <xf numFmtId="1" fontId="15" fillId="0" borderId="15" xfId="0" applyNumberFormat="1" applyFont="1" applyBorder="1" applyAlignment="1">
      <alignment horizontal="center"/>
    </xf>
    <xf numFmtId="1" fontId="15" fillId="0" borderId="44" xfId="0" applyNumberFormat="1" applyFont="1" applyBorder="1" applyAlignment="1">
      <alignment horizontal="center"/>
    </xf>
    <xf numFmtId="1" fontId="15" fillId="0" borderId="62" xfId="0" applyNumberFormat="1" applyFont="1" applyBorder="1" applyAlignment="1">
      <alignment horizontal="center"/>
    </xf>
    <xf numFmtId="1" fontId="15" fillId="0" borderId="0" xfId="0" applyNumberFormat="1" applyFont="1" applyBorder="1" applyAlignment="1">
      <alignment horizontal="center"/>
    </xf>
    <xf numFmtId="0" fontId="9" fillId="2" borderId="36" xfId="0" applyFont="1" applyFill="1" applyBorder="1" applyAlignment="1">
      <alignment horizontal="center"/>
    </xf>
    <xf numFmtId="0" fontId="9" fillId="2" borderId="0" xfId="0" applyFont="1" applyFill="1" applyBorder="1" applyAlignment="1" quotePrefix="1">
      <alignment horizontal="center"/>
    </xf>
    <xf numFmtId="0" fontId="9" fillId="2" borderId="9" xfId="0" applyFont="1" applyFill="1" applyBorder="1" applyAlignment="1" quotePrefix="1">
      <alignment horizontal="center"/>
    </xf>
    <xf numFmtId="1" fontId="15" fillId="0" borderId="13" xfId="0" applyNumberFormat="1" applyFont="1" applyBorder="1" applyAlignment="1">
      <alignment horizontal="center"/>
    </xf>
    <xf numFmtId="0" fontId="19" fillId="5" borderId="17" xfId="0" applyFont="1" applyFill="1" applyBorder="1" applyAlignment="1">
      <alignment horizontal="center"/>
    </xf>
    <xf numFmtId="0" fontId="19" fillId="5" borderId="4" xfId="0" applyFont="1" applyFill="1" applyBorder="1" applyAlignment="1">
      <alignment horizontal="center"/>
    </xf>
    <xf numFmtId="165" fontId="19" fillId="0" borderId="27" xfId="0" applyNumberFormat="1" applyFont="1" applyBorder="1" applyAlignment="1">
      <alignment horizontal="center"/>
    </xf>
    <xf numFmtId="165" fontId="19" fillId="0" borderId="45" xfId="0" applyNumberFormat="1" applyFont="1" applyBorder="1" applyAlignment="1">
      <alignment horizontal="center"/>
    </xf>
    <xf numFmtId="0" fontId="19" fillId="0" borderId="15" xfId="0" applyFont="1" applyBorder="1" applyAlignment="1">
      <alignment horizontal="left"/>
    </xf>
    <xf numFmtId="0" fontId="19" fillId="0" borderId="18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165" fontId="19" fillId="0" borderId="63" xfId="0" applyNumberFormat="1" applyFont="1" applyFill="1" applyBorder="1" applyAlignment="1">
      <alignment horizontal="center"/>
    </xf>
    <xf numFmtId="165" fontId="19" fillId="0" borderId="27" xfId="0" applyNumberFormat="1" applyFont="1" applyFill="1" applyBorder="1" applyAlignment="1">
      <alignment horizontal="center"/>
    </xf>
    <xf numFmtId="0" fontId="19" fillId="0" borderId="46" xfId="0" applyFont="1" applyBorder="1" applyAlignment="1">
      <alignment horizontal="left" wrapText="1"/>
    </xf>
    <xf numFmtId="0" fontId="19" fillId="0" borderId="44" xfId="0" applyFont="1" applyBorder="1" applyAlignment="1">
      <alignment horizontal="left" wrapText="1"/>
    </xf>
    <xf numFmtId="165" fontId="19" fillId="0" borderId="28" xfId="0" applyNumberFormat="1" applyFont="1" applyFill="1" applyBorder="1" applyAlignment="1">
      <alignment horizontal="center"/>
    </xf>
    <xf numFmtId="165" fontId="19" fillId="0" borderId="7" xfId="0" applyNumberFormat="1" applyFont="1" applyBorder="1" applyAlignment="1">
      <alignment horizontal="left" wrapText="1"/>
    </xf>
    <xf numFmtId="165" fontId="19" fillId="0" borderId="22" xfId="0" applyNumberFormat="1" applyFont="1" applyBorder="1" applyAlignment="1">
      <alignment horizontal="left" wrapText="1"/>
    </xf>
    <xf numFmtId="0" fontId="19" fillId="0" borderId="49" xfId="0" applyFont="1" applyBorder="1" applyAlignment="1">
      <alignment horizontal="center"/>
    </xf>
    <xf numFmtId="0" fontId="19" fillId="0" borderId="45" xfId="0" applyFont="1" applyBorder="1" applyAlignment="1">
      <alignment horizontal="center"/>
    </xf>
    <xf numFmtId="0" fontId="19" fillId="0" borderId="60" xfId="0" applyFont="1" applyBorder="1" applyAlignment="1">
      <alignment horizontal="center"/>
    </xf>
    <xf numFmtId="0" fontId="19" fillId="0" borderId="61" xfId="0" applyFont="1" applyBorder="1" applyAlignment="1">
      <alignment horizontal="center"/>
    </xf>
    <xf numFmtId="165" fontId="19" fillId="0" borderId="64" xfId="0" applyNumberFormat="1" applyFont="1" applyBorder="1" applyAlignment="1">
      <alignment horizontal="center"/>
    </xf>
    <xf numFmtId="0" fontId="15" fillId="2" borderId="24" xfId="0" applyFont="1" applyFill="1" applyBorder="1" applyAlignment="1">
      <alignment horizontal="center"/>
    </xf>
    <xf numFmtId="0" fontId="15" fillId="2" borderId="11" xfId="0" applyFont="1" applyFill="1" applyBorder="1" applyAlignment="1">
      <alignment horizontal="center"/>
    </xf>
    <xf numFmtId="0" fontId="19" fillId="0" borderId="18" xfId="0" applyFont="1" applyFill="1" applyBorder="1" applyAlignment="1">
      <alignment horizontal="center"/>
    </xf>
    <xf numFmtId="0" fontId="19" fillId="0" borderId="51" xfId="0" applyFont="1" applyFill="1" applyBorder="1" applyAlignment="1">
      <alignment horizontal="center"/>
    </xf>
    <xf numFmtId="49" fontId="19" fillId="0" borderId="19" xfId="0" applyNumberFormat="1" applyFont="1" applyBorder="1" applyAlignment="1">
      <alignment horizontal="center"/>
    </xf>
    <xf numFmtId="49" fontId="19" fillId="0" borderId="43" xfId="0" applyNumberFormat="1" applyFont="1" applyBorder="1" applyAlignment="1">
      <alignment horizontal="center"/>
    </xf>
    <xf numFmtId="0" fontId="19" fillId="0" borderId="43" xfId="0" applyFont="1" applyBorder="1" applyAlignment="1">
      <alignment horizontal="center"/>
    </xf>
    <xf numFmtId="165" fontId="19" fillId="0" borderId="43" xfId="0" applyNumberFormat="1" applyFont="1" applyBorder="1" applyAlignment="1">
      <alignment horizontal="center"/>
    </xf>
    <xf numFmtId="165" fontId="15" fillId="0" borderId="19" xfId="0" applyNumberFormat="1" applyFont="1" applyBorder="1" applyAlignment="1">
      <alignment horizontal="center"/>
    </xf>
    <xf numFmtId="165" fontId="15" fillId="0" borderId="43" xfId="0" applyNumberFormat="1" applyFont="1" applyBorder="1" applyAlignment="1">
      <alignment horizontal="center"/>
    </xf>
    <xf numFmtId="0" fontId="19" fillId="0" borderId="48" xfId="0" applyFont="1" applyBorder="1" applyAlignment="1">
      <alignment horizontal="center"/>
    </xf>
    <xf numFmtId="0" fontId="19" fillId="0" borderId="50" xfId="0" applyFont="1" applyBorder="1" applyAlignment="1">
      <alignment horizontal="center"/>
    </xf>
    <xf numFmtId="165" fontId="15" fillId="0" borderId="15" xfId="0" applyNumberFormat="1" applyFont="1" applyBorder="1" applyAlignment="1">
      <alignment horizontal="center"/>
    </xf>
    <xf numFmtId="49" fontId="19" fillId="0" borderId="15" xfId="0" applyNumberFormat="1" applyFont="1" applyBorder="1" applyAlignment="1">
      <alignment horizontal="center"/>
    </xf>
    <xf numFmtId="0" fontId="19" fillId="0" borderId="19" xfId="0" applyFont="1" applyBorder="1" applyAlignment="1">
      <alignment horizontal="left"/>
    </xf>
    <xf numFmtId="0" fontId="17" fillId="0" borderId="0" xfId="0" applyFont="1" applyAlignment="1">
      <alignment horizontal="center"/>
    </xf>
    <xf numFmtId="0" fontId="17" fillId="0" borderId="0" xfId="0" applyFont="1" applyAlignment="1" applyProtection="1">
      <alignment horizontal="center"/>
      <protection locked="0"/>
    </xf>
    <xf numFmtId="165" fontId="19" fillId="0" borderId="19" xfId="0" applyNumberFormat="1" applyFont="1" applyBorder="1" applyAlignment="1">
      <alignment horizontal="center"/>
    </xf>
    <xf numFmtId="165" fontId="19" fillId="0" borderId="15" xfId="0" applyNumberFormat="1" applyFont="1" applyBorder="1" applyAlignment="1">
      <alignment horizontal="center"/>
    </xf>
    <xf numFmtId="165" fontId="15" fillId="0" borderId="19" xfId="0" applyNumberFormat="1" applyFont="1" applyBorder="1" applyAlignment="1">
      <alignment horizontal="center"/>
    </xf>
    <xf numFmtId="165" fontId="15" fillId="0" borderId="15" xfId="0" applyNumberFormat="1" applyFont="1" applyBorder="1" applyAlignment="1">
      <alignment horizontal="center"/>
    </xf>
    <xf numFmtId="0" fontId="19" fillId="0" borderId="65" xfId="0" applyFont="1" applyBorder="1" applyAlignment="1">
      <alignment horizontal="center"/>
    </xf>
    <xf numFmtId="0" fontId="19" fillId="0" borderId="66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5" fillId="2" borderId="9" xfId="0" applyFont="1" applyFill="1" applyBorder="1" applyAlignment="1">
      <alignment horizontal="center"/>
    </xf>
    <xf numFmtId="0" fontId="15" fillId="2" borderId="5" xfId="0" applyFont="1" applyFill="1" applyBorder="1" applyAlignment="1">
      <alignment horizontal="center"/>
    </xf>
    <xf numFmtId="0" fontId="15" fillId="2" borderId="7" xfId="0" applyFont="1" applyFill="1" applyBorder="1" applyAlignment="1">
      <alignment horizontal="center"/>
    </xf>
    <xf numFmtId="0" fontId="15" fillId="2" borderId="8" xfId="0" applyFont="1" applyFill="1" applyBorder="1" applyAlignment="1">
      <alignment horizontal="center"/>
    </xf>
    <xf numFmtId="0" fontId="15" fillId="2" borderId="6" xfId="0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0" fontId="15" fillId="2" borderId="10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165" fontId="19" fillId="0" borderId="26" xfId="0" applyNumberFormat="1" applyFont="1" applyFill="1" applyBorder="1" applyAlignment="1">
      <alignment horizontal="center"/>
    </xf>
    <xf numFmtId="165" fontId="19" fillId="0" borderId="3" xfId="0" applyNumberFormat="1" applyFont="1" applyBorder="1" applyAlignment="1">
      <alignment horizontal="center"/>
    </xf>
    <xf numFmtId="165" fontId="19" fillId="0" borderId="67" xfId="0" applyNumberFormat="1" applyFont="1" applyBorder="1" applyAlignment="1">
      <alignment horizontal="left"/>
    </xf>
    <xf numFmtId="165" fontId="19" fillId="0" borderId="47" xfId="0" applyNumberFormat="1" applyFont="1" applyBorder="1" applyAlignment="1">
      <alignment horizontal="left"/>
    </xf>
    <xf numFmtId="0" fontId="19" fillId="0" borderId="52" xfId="0" applyFont="1" applyBorder="1" applyAlignment="1">
      <alignment horizontal="center"/>
    </xf>
    <xf numFmtId="0" fontId="19" fillId="0" borderId="51" xfId="0" applyFont="1" applyBorder="1" applyAlignment="1">
      <alignment horizontal="center"/>
    </xf>
    <xf numFmtId="0" fontId="19" fillId="0" borderId="19" xfId="0" applyFont="1" applyFill="1" applyBorder="1" applyAlignment="1">
      <alignment horizontal="center"/>
    </xf>
    <xf numFmtId="0" fontId="19" fillId="0" borderId="3" xfId="0" applyFont="1" applyFill="1" applyBorder="1" applyAlignment="1">
      <alignment horizontal="center"/>
    </xf>
    <xf numFmtId="0" fontId="19" fillId="0" borderId="43" xfId="0" applyFont="1" applyFill="1" applyBorder="1" applyAlignment="1">
      <alignment horizontal="center"/>
    </xf>
    <xf numFmtId="0" fontId="19" fillId="0" borderId="62" xfId="0" applyFont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0" fontId="9" fillId="2" borderId="24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19" fillId="0" borderId="54" xfId="0" applyFont="1" applyBorder="1" applyAlignment="1">
      <alignment horizontal="center"/>
    </xf>
    <xf numFmtId="0" fontId="15" fillId="0" borderId="0" xfId="0" applyFont="1" applyAlignment="1">
      <alignment horizontal="center"/>
    </xf>
    <xf numFmtId="165" fontId="1" fillId="0" borderId="39" xfId="0" applyNumberFormat="1" applyFont="1" applyBorder="1" applyAlignment="1">
      <alignment horizontal="center"/>
    </xf>
    <xf numFmtId="165" fontId="1" fillId="0" borderId="32" xfId="0" applyNumberFormat="1" applyFont="1" applyBorder="1" applyAlignment="1">
      <alignment horizontal="center"/>
    </xf>
    <xf numFmtId="165" fontId="9" fillId="2" borderId="59" xfId="0" applyNumberFormat="1" applyFont="1" applyFill="1" applyBorder="1" applyAlignment="1">
      <alignment horizontal="center"/>
    </xf>
    <xf numFmtId="165" fontId="9" fillId="2" borderId="68" xfId="0" applyNumberFormat="1" applyFont="1" applyFill="1" applyBorder="1" applyAlignment="1">
      <alignment horizontal="center"/>
    </xf>
    <xf numFmtId="165" fontId="19" fillId="0" borderId="69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5" fillId="2" borderId="9" xfId="0" applyFont="1" applyFill="1" applyBorder="1" applyAlignment="1">
      <alignment horizontal="center" wrapText="1"/>
    </xf>
    <xf numFmtId="0" fontId="5" fillId="2" borderId="10" xfId="0" applyFont="1" applyFill="1" applyBorder="1" applyAlignment="1">
      <alignment horizontal="center" wrapText="1"/>
    </xf>
    <xf numFmtId="0" fontId="5" fillId="2" borderId="24" xfId="0" applyFont="1" applyFill="1" applyBorder="1" applyAlignment="1">
      <alignment horizontal="center" wrapText="1"/>
    </xf>
    <xf numFmtId="165" fontId="19" fillId="0" borderId="70" xfId="0" applyNumberFormat="1" applyFont="1" applyBorder="1" applyAlignment="1">
      <alignment horizontal="center"/>
    </xf>
    <xf numFmtId="0" fontId="19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5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514350</xdr:colOff>
      <xdr:row>2</xdr:row>
      <xdr:rowOff>0</xdr:rowOff>
    </xdr:from>
    <xdr:to>
      <xdr:col>13</xdr:col>
      <xdr:colOff>371475</xdr:colOff>
      <xdr:row>9</xdr:row>
      <xdr:rowOff>76200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78050" y="504825"/>
          <a:ext cx="1076325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762000</xdr:colOff>
      <xdr:row>1</xdr:row>
      <xdr:rowOff>9525</xdr:rowOff>
    </xdr:from>
    <xdr:to>
      <xdr:col>3</xdr:col>
      <xdr:colOff>1076325</xdr:colOff>
      <xdr:row>5</xdr:row>
      <xdr:rowOff>219075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47825" y="257175"/>
          <a:ext cx="198120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1</xdr:row>
      <xdr:rowOff>38100</xdr:rowOff>
    </xdr:from>
    <xdr:to>
      <xdr:col>4</xdr:col>
      <xdr:colOff>161925</xdr:colOff>
      <xdr:row>7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285750"/>
          <a:ext cx="220980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371475</xdr:colOff>
      <xdr:row>0</xdr:row>
      <xdr:rowOff>152400</xdr:rowOff>
    </xdr:from>
    <xdr:to>
      <xdr:col>4</xdr:col>
      <xdr:colOff>514350</xdr:colOff>
      <xdr:row>5</xdr:row>
      <xdr:rowOff>514350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152400"/>
          <a:ext cx="2028825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685800</xdr:colOff>
      <xdr:row>0</xdr:row>
      <xdr:rowOff>104775</xdr:rowOff>
    </xdr:from>
    <xdr:to>
      <xdr:col>3</xdr:col>
      <xdr:colOff>619125</xdr:colOff>
      <xdr:row>9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104775"/>
          <a:ext cx="1981200" cy="1962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0</xdr:row>
      <xdr:rowOff>66675</xdr:rowOff>
    </xdr:from>
    <xdr:to>
      <xdr:col>4</xdr:col>
      <xdr:colOff>104775</xdr:colOff>
      <xdr:row>8</xdr:row>
      <xdr:rowOff>123825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" y="66675"/>
          <a:ext cx="1323975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24</xdr:row>
      <xdr:rowOff>133350</xdr:rowOff>
    </xdr:from>
    <xdr:to>
      <xdr:col>3</xdr:col>
      <xdr:colOff>295275</xdr:colOff>
      <xdr:row>28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8791575"/>
          <a:ext cx="203835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3" sqref="A3:I3"/>
    </sheetView>
  </sheetViews>
  <sheetFormatPr defaultColWidth="9.140625" defaultRowHeight="12.75"/>
  <cols>
    <col min="1" max="1" width="12.00390625" style="0" customWidth="1"/>
    <col min="2" max="2" width="15.421875" style="1" customWidth="1"/>
    <col min="3" max="3" width="11.28125" style="1" customWidth="1"/>
    <col min="4" max="4" width="18.00390625" style="1" customWidth="1"/>
    <col min="5" max="5" width="17.28125" style="1" customWidth="1"/>
    <col min="6" max="6" width="15.7109375" style="1" customWidth="1"/>
    <col min="7" max="7" width="14.421875" style="1" customWidth="1"/>
    <col min="8" max="8" width="19.140625" style="1" customWidth="1"/>
    <col min="9" max="9" width="73.8515625" style="0" customWidth="1"/>
  </cols>
  <sheetData>
    <row r="1" spans="1:9" ht="19.5" customHeight="1">
      <c r="A1" s="115"/>
      <c r="B1" s="114"/>
      <c r="C1" s="114"/>
      <c r="D1" s="114"/>
      <c r="E1" s="114"/>
      <c r="F1" s="114"/>
      <c r="G1" s="114"/>
      <c r="H1" s="114"/>
      <c r="I1" s="115"/>
    </row>
    <row r="2" spans="1:9" ht="20.25">
      <c r="A2" s="322" t="s">
        <v>0</v>
      </c>
      <c r="B2" s="322"/>
      <c r="C2" s="322"/>
      <c r="D2" s="322"/>
      <c r="E2" s="322"/>
      <c r="F2" s="322"/>
      <c r="G2" s="322"/>
      <c r="H2" s="322"/>
      <c r="I2" s="322"/>
    </row>
    <row r="3" spans="1:9" ht="20.25">
      <c r="A3" s="323" t="s">
        <v>43</v>
      </c>
      <c r="B3" s="323"/>
      <c r="C3" s="323"/>
      <c r="D3" s="323"/>
      <c r="E3" s="323"/>
      <c r="F3" s="323"/>
      <c r="G3" s="323"/>
      <c r="H3" s="323"/>
      <c r="I3" s="323"/>
    </row>
    <row r="4" spans="1:9" ht="20.25">
      <c r="A4" s="322" t="s">
        <v>1</v>
      </c>
      <c r="B4" s="322"/>
      <c r="C4" s="322"/>
      <c r="D4" s="322"/>
      <c r="E4" s="322"/>
      <c r="F4" s="322"/>
      <c r="G4" s="322"/>
      <c r="H4" s="322"/>
      <c r="I4" s="322"/>
    </row>
    <row r="5" spans="1:9" ht="18">
      <c r="A5" s="122"/>
      <c r="B5" s="122"/>
      <c r="C5" s="122"/>
      <c r="D5" s="122"/>
      <c r="E5" s="122"/>
      <c r="F5" s="122"/>
      <c r="G5" s="122"/>
      <c r="H5" s="122"/>
      <c r="I5" s="122"/>
    </row>
    <row r="6" spans="1:9" ht="18.75" thickBot="1">
      <c r="A6" s="115"/>
      <c r="B6" s="114"/>
      <c r="C6" s="114"/>
      <c r="D6" s="114"/>
      <c r="E6" s="114"/>
      <c r="F6" s="114"/>
      <c r="G6" s="114"/>
      <c r="H6" s="114"/>
      <c r="I6" s="115"/>
    </row>
    <row r="7" spans="1:9" ht="18">
      <c r="A7" s="123" t="s">
        <v>34</v>
      </c>
      <c r="B7" s="124" t="s">
        <v>34</v>
      </c>
      <c r="C7" s="123" t="s">
        <v>34</v>
      </c>
      <c r="D7" s="123" t="s">
        <v>34</v>
      </c>
      <c r="E7" s="123" t="s">
        <v>34</v>
      </c>
      <c r="F7" s="123" t="s">
        <v>34</v>
      </c>
      <c r="G7" s="123" t="s">
        <v>34</v>
      </c>
      <c r="H7" s="125" t="s">
        <v>55</v>
      </c>
      <c r="I7" s="123" t="s">
        <v>34</v>
      </c>
    </row>
    <row r="8" spans="1:9" ht="18">
      <c r="A8" s="126"/>
      <c r="B8" s="127"/>
      <c r="C8" s="126"/>
      <c r="D8" s="126"/>
      <c r="E8" s="126"/>
      <c r="F8" s="126"/>
      <c r="G8" s="126"/>
      <c r="H8" s="128" t="s">
        <v>142</v>
      </c>
      <c r="I8" s="126"/>
    </row>
    <row r="9" spans="1:9" ht="16.5" customHeight="1" thickBot="1">
      <c r="A9" s="129" t="s">
        <v>2</v>
      </c>
      <c r="B9" s="130" t="s">
        <v>3</v>
      </c>
      <c r="C9" s="129" t="s">
        <v>4</v>
      </c>
      <c r="D9" s="129" t="s">
        <v>5</v>
      </c>
      <c r="E9" s="129" t="s">
        <v>6</v>
      </c>
      <c r="F9" s="129" t="s">
        <v>7</v>
      </c>
      <c r="G9" s="129" t="s">
        <v>8</v>
      </c>
      <c r="H9" s="131" t="s">
        <v>58</v>
      </c>
      <c r="I9" s="129" t="s">
        <v>16</v>
      </c>
    </row>
    <row r="10" spans="1:9" ht="24.75" customHeight="1">
      <c r="A10" s="39">
        <v>1</v>
      </c>
      <c r="B10" s="132">
        <v>24</v>
      </c>
      <c r="C10" s="97">
        <v>801</v>
      </c>
      <c r="D10" s="133">
        <v>38901</v>
      </c>
      <c r="E10" s="108">
        <v>38912</v>
      </c>
      <c r="F10" s="108">
        <v>38904</v>
      </c>
      <c r="G10" s="108">
        <v>38911</v>
      </c>
      <c r="H10" s="97">
        <v>10</v>
      </c>
      <c r="I10" s="136" t="s">
        <v>94</v>
      </c>
    </row>
    <row r="11" spans="1:9" ht="24.75" customHeight="1">
      <c r="A11" s="45">
        <v>2</v>
      </c>
      <c r="B11" s="80">
        <v>23</v>
      </c>
      <c r="C11" s="40">
        <v>802</v>
      </c>
      <c r="D11" s="44">
        <v>38915</v>
      </c>
      <c r="E11" s="41">
        <v>38929</v>
      </c>
      <c r="F11" s="41">
        <v>38922</v>
      </c>
      <c r="G11" s="41">
        <v>38929</v>
      </c>
      <c r="H11" s="40">
        <v>11</v>
      </c>
      <c r="I11" s="134" t="s">
        <v>95</v>
      </c>
    </row>
    <row r="12" spans="1:9" ht="24.75" customHeight="1">
      <c r="A12" s="45">
        <v>3</v>
      </c>
      <c r="B12" s="80">
        <v>22</v>
      </c>
      <c r="C12" s="40">
        <v>803</v>
      </c>
      <c r="D12" s="44">
        <v>38930</v>
      </c>
      <c r="E12" s="41">
        <v>38579</v>
      </c>
      <c r="F12" s="41">
        <v>38938</v>
      </c>
      <c r="G12" s="41">
        <v>38944</v>
      </c>
      <c r="H12" s="40">
        <v>11</v>
      </c>
      <c r="I12" s="244"/>
    </row>
    <row r="13" spans="1:9" ht="24.75" customHeight="1">
      <c r="A13" s="45">
        <v>4</v>
      </c>
      <c r="B13" s="80">
        <v>21</v>
      </c>
      <c r="C13" s="40">
        <v>804</v>
      </c>
      <c r="D13" s="44">
        <v>38945</v>
      </c>
      <c r="E13" s="41">
        <v>38960</v>
      </c>
      <c r="F13" s="41">
        <v>38954</v>
      </c>
      <c r="G13" s="41">
        <v>38960</v>
      </c>
      <c r="H13" s="40">
        <v>12</v>
      </c>
      <c r="I13" s="109" t="s">
        <v>87</v>
      </c>
    </row>
    <row r="14" spans="1:9" ht="24.75" customHeight="1">
      <c r="A14" s="45">
        <v>5</v>
      </c>
      <c r="B14" s="80">
        <v>20</v>
      </c>
      <c r="C14" s="40">
        <v>805</v>
      </c>
      <c r="D14" s="44">
        <v>38961</v>
      </c>
      <c r="E14" s="41">
        <v>38975</v>
      </c>
      <c r="F14" s="41">
        <v>38971</v>
      </c>
      <c r="G14" s="41">
        <v>38975</v>
      </c>
      <c r="H14" s="40">
        <v>11</v>
      </c>
      <c r="I14" s="98" t="s">
        <v>96</v>
      </c>
    </row>
    <row r="15" spans="1:9" ht="24.75" customHeight="1">
      <c r="A15" s="45">
        <v>6</v>
      </c>
      <c r="B15" s="80">
        <v>19</v>
      </c>
      <c r="C15" s="40">
        <v>806</v>
      </c>
      <c r="D15" s="44">
        <v>38978</v>
      </c>
      <c r="E15" s="41">
        <v>38989</v>
      </c>
      <c r="F15" s="41">
        <v>38985</v>
      </c>
      <c r="G15" s="41">
        <v>38989</v>
      </c>
      <c r="H15" s="40">
        <v>10</v>
      </c>
      <c r="I15" s="98"/>
    </row>
    <row r="16" spans="1:9" ht="24.75" customHeight="1">
      <c r="A16" s="45">
        <v>7</v>
      </c>
      <c r="B16" s="80">
        <v>18</v>
      </c>
      <c r="C16" s="40">
        <v>807</v>
      </c>
      <c r="D16" s="44">
        <v>38992</v>
      </c>
      <c r="E16" s="41">
        <v>39003</v>
      </c>
      <c r="F16" s="41">
        <v>38999</v>
      </c>
      <c r="G16" s="41">
        <v>39003</v>
      </c>
      <c r="H16" s="40">
        <v>10</v>
      </c>
      <c r="I16" s="98"/>
    </row>
    <row r="17" spans="1:9" ht="24.75" customHeight="1">
      <c r="A17" s="45">
        <v>8</v>
      </c>
      <c r="B17" s="80">
        <v>17</v>
      </c>
      <c r="C17" s="40">
        <v>808</v>
      </c>
      <c r="D17" s="44">
        <v>39006</v>
      </c>
      <c r="E17" s="41">
        <v>39021</v>
      </c>
      <c r="F17" s="41">
        <v>39015</v>
      </c>
      <c r="G17" s="41">
        <v>39021</v>
      </c>
      <c r="H17" s="40">
        <v>12</v>
      </c>
      <c r="I17" s="98"/>
    </row>
    <row r="18" spans="1:9" ht="24.75" customHeight="1">
      <c r="A18" s="45">
        <v>9</v>
      </c>
      <c r="B18" s="80">
        <v>16</v>
      </c>
      <c r="C18" s="40">
        <v>809</v>
      </c>
      <c r="D18" s="44">
        <v>39022</v>
      </c>
      <c r="E18" s="41">
        <v>39036</v>
      </c>
      <c r="F18" s="41">
        <v>39029</v>
      </c>
      <c r="G18" s="41">
        <v>39036</v>
      </c>
      <c r="H18" s="40">
        <v>11</v>
      </c>
      <c r="I18" s="98" t="s">
        <v>97</v>
      </c>
    </row>
    <row r="19" spans="1:9" ht="24.75" customHeight="1">
      <c r="A19" s="45">
        <v>10</v>
      </c>
      <c r="B19" s="80">
        <v>15</v>
      </c>
      <c r="C19" s="40">
        <v>810</v>
      </c>
      <c r="D19" s="44">
        <v>39037</v>
      </c>
      <c r="E19" s="41">
        <v>39051</v>
      </c>
      <c r="F19" s="41">
        <v>39042</v>
      </c>
      <c r="G19" s="41">
        <v>39051</v>
      </c>
      <c r="H19" s="40">
        <v>11</v>
      </c>
      <c r="I19" s="98" t="s">
        <v>98</v>
      </c>
    </row>
    <row r="20" spans="1:9" ht="24.75" customHeight="1">
      <c r="A20" s="45">
        <v>11</v>
      </c>
      <c r="B20" s="80">
        <v>14</v>
      </c>
      <c r="C20" s="40">
        <v>811</v>
      </c>
      <c r="D20" s="44">
        <v>39052</v>
      </c>
      <c r="E20" s="41">
        <v>39066</v>
      </c>
      <c r="F20" s="41">
        <v>39059</v>
      </c>
      <c r="G20" s="116">
        <v>39065</v>
      </c>
      <c r="H20" s="40">
        <v>11</v>
      </c>
      <c r="I20" s="98"/>
    </row>
    <row r="21" spans="1:9" ht="24.75" customHeight="1">
      <c r="A21" s="45">
        <v>12</v>
      </c>
      <c r="B21" s="80">
        <v>13</v>
      </c>
      <c r="C21" s="40">
        <v>812</v>
      </c>
      <c r="D21" s="44">
        <v>39069</v>
      </c>
      <c r="E21" s="41">
        <v>39080</v>
      </c>
      <c r="F21" s="41">
        <v>39066</v>
      </c>
      <c r="G21" s="47">
        <v>39072</v>
      </c>
      <c r="H21" s="40">
        <v>10</v>
      </c>
      <c r="I21" s="98" t="s">
        <v>89</v>
      </c>
    </row>
    <row r="22" spans="1:9" ht="24.75" customHeight="1">
      <c r="A22" s="45">
        <v>13</v>
      </c>
      <c r="B22" s="80">
        <v>12</v>
      </c>
      <c r="C22" s="40">
        <v>813</v>
      </c>
      <c r="D22" s="44">
        <v>39083</v>
      </c>
      <c r="E22" s="41">
        <v>39097</v>
      </c>
      <c r="F22" s="41">
        <v>39090</v>
      </c>
      <c r="G22" s="150">
        <v>39094</v>
      </c>
      <c r="H22" s="40">
        <v>11</v>
      </c>
      <c r="I22" s="98" t="s">
        <v>169</v>
      </c>
    </row>
    <row r="23" spans="1:9" ht="24.75" customHeight="1">
      <c r="A23" s="45">
        <v>14</v>
      </c>
      <c r="B23" s="80">
        <v>11</v>
      </c>
      <c r="C23" s="40">
        <v>814</v>
      </c>
      <c r="D23" s="44">
        <v>39098</v>
      </c>
      <c r="E23" s="41">
        <v>39113</v>
      </c>
      <c r="F23" s="41">
        <v>39107</v>
      </c>
      <c r="G23" s="41">
        <v>39113</v>
      </c>
      <c r="H23" s="40">
        <v>12</v>
      </c>
      <c r="I23" s="98" t="s">
        <v>34</v>
      </c>
    </row>
    <row r="24" spans="1:9" ht="24.75" customHeight="1">
      <c r="A24" s="45">
        <v>15</v>
      </c>
      <c r="B24" s="80">
        <v>10</v>
      </c>
      <c r="C24" s="40">
        <v>815</v>
      </c>
      <c r="D24" s="44">
        <v>39114</v>
      </c>
      <c r="E24" s="41">
        <v>39128</v>
      </c>
      <c r="F24" s="41">
        <v>39122</v>
      </c>
      <c r="G24" s="41">
        <v>39128</v>
      </c>
      <c r="H24" s="40">
        <v>11</v>
      </c>
      <c r="I24" s="98"/>
    </row>
    <row r="25" spans="1:9" ht="24.75" customHeight="1">
      <c r="A25" s="45">
        <v>16</v>
      </c>
      <c r="B25" s="80">
        <v>9</v>
      </c>
      <c r="C25" s="40">
        <v>816</v>
      </c>
      <c r="D25" s="44">
        <v>39129</v>
      </c>
      <c r="E25" s="41">
        <v>39141</v>
      </c>
      <c r="F25" s="41">
        <v>39135</v>
      </c>
      <c r="G25" s="41">
        <v>39141</v>
      </c>
      <c r="H25" s="40">
        <v>9</v>
      </c>
      <c r="I25" s="98"/>
    </row>
    <row r="26" spans="1:9" ht="24.75" customHeight="1">
      <c r="A26" s="45">
        <v>17</v>
      </c>
      <c r="B26" s="80">
        <v>8</v>
      </c>
      <c r="C26" s="40">
        <v>817</v>
      </c>
      <c r="D26" s="44">
        <v>39142</v>
      </c>
      <c r="E26" s="41">
        <v>39156</v>
      </c>
      <c r="F26" s="41">
        <v>39150</v>
      </c>
      <c r="G26" s="41">
        <v>39156</v>
      </c>
      <c r="H26" s="40">
        <v>11</v>
      </c>
      <c r="I26" s="98"/>
    </row>
    <row r="27" spans="1:9" ht="24.75" customHeight="1">
      <c r="A27" s="45">
        <v>18</v>
      </c>
      <c r="B27" s="80">
        <v>7</v>
      </c>
      <c r="C27" s="40">
        <v>818</v>
      </c>
      <c r="D27" s="44">
        <v>39157</v>
      </c>
      <c r="E27" s="41">
        <v>39171</v>
      </c>
      <c r="F27" s="41">
        <v>39167</v>
      </c>
      <c r="G27" s="41">
        <v>39171</v>
      </c>
      <c r="H27" s="40">
        <v>11</v>
      </c>
      <c r="I27" s="137" t="s">
        <v>99</v>
      </c>
    </row>
    <row r="28" spans="1:9" ht="24.75" customHeight="1">
      <c r="A28" s="45">
        <v>19</v>
      </c>
      <c r="B28" s="80">
        <v>6</v>
      </c>
      <c r="C28" s="40">
        <v>819</v>
      </c>
      <c r="D28" s="44">
        <v>39174</v>
      </c>
      <c r="E28" s="41">
        <v>39185</v>
      </c>
      <c r="F28" s="41">
        <v>39181</v>
      </c>
      <c r="G28" s="41">
        <v>39185</v>
      </c>
      <c r="H28" s="40">
        <v>10</v>
      </c>
      <c r="I28" s="98" t="s">
        <v>93</v>
      </c>
    </row>
    <row r="29" spans="1:9" ht="24.75" customHeight="1">
      <c r="A29" s="45">
        <v>20</v>
      </c>
      <c r="B29" s="80">
        <v>5</v>
      </c>
      <c r="C29" s="40">
        <v>820</v>
      </c>
      <c r="D29" s="44">
        <v>39188</v>
      </c>
      <c r="E29" s="41">
        <v>39202</v>
      </c>
      <c r="F29" s="41">
        <v>39196</v>
      </c>
      <c r="G29" s="41">
        <v>39202</v>
      </c>
      <c r="H29" s="40">
        <v>11</v>
      </c>
      <c r="I29" s="98"/>
    </row>
    <row r="30" spans="1:9" ht="24.75" customHeight="1">
      <c r="A30" s="45">
        <v>21</v>
      </c>
      <c r="B30" s="80">
        <v>4</v>
      </c>
      <c r="C30" s="40">
        <v>821</v>
      </c>
      <c r="D30" s="44">
        <v>39203</v>
      </c>
      <c r="E30" s="41">
        <v>39217</v>
      </c>
      <c r="F30" s="41">
        <v>39211</v>
      </c>
      <c r="G30" s="41">
        <v>39217</v>
      </c>
      <c r="H30" s="40">
        <v>11</v>
      </c>
      <c r="I30" s="98"/>
    </row>
    <row r="31" spans="1:9" ht="24.75" customHeight="1">
      <c r="A31" s="45">
        <v>22</v>
      </c>
      <c r="B31" s="80">
        <v>3</v>
      </c>
      <c r="C31" s="40" t="s">
        <v>41</v>
      </c>
      <c r="D31" s="44">
        <v>39218</v>
      </c>
      <c r="E31" s="41">
        <v>39233</v>
      </c>
      <c r="F31" s="51">
        <v>39223</v>
      </c>
      <c r="G31" s="47">
        <v>39227</v>
      </c>
      <c r="H31" s="40">
        <v>12</v>
      </c>
      <c r="I31" s="99" t="s">
        <v>100</v>
      </c>
    </row>
    <row r="32" spans="1:9" ht="24.75" customHeight="1">
      <c r="A32" s="45">
        <v>23</v>
      </c>
      <c r="B32" s="80">
        <v>2</v>
      </c>
      <c r="C32" s="40" t="s">
        <v>42</v>
      </c>
      <c r="D32" s="44">
        <v>39234</v>
      </c>
      <c r="E32" s="41">
        <v>39248</v>
      </c>
      <c r="F32" s="41">
        <v>39244</v>
      </c>
      <c r="G32" s="41">
        <v>39247</v>
      </c>
      <c r="H32" s="40">
        <v>11</v>
      </c>
      <c r="I32" s="109" t="s">
        <v>101</v>
      </c>
    </row>
    <row r="33" spans="1:9" ht="24.75" customHeight="1" thickBot="1">
      <c r="A33" s="92">
        <v>24</v>
      </c>
      <c r="B33" s="135">
        <v>1</v>
      </c>
      <c r="C33" s="93">
        <v>830</v>
      </c>
      <c r="D33" s="110">
        <v>39251</v>
      </c>
      <c r="E33" s="94">
        <v>39262</v>
      </c>
      <c r="F33" s="94">
        <v>39258</v>
      </c>
      <c r="G33" s="94">
        <v>39261</v>
      </c>
      <c r="H33" s="93">
        <v>10</v>
      </c>
      <c r="I33" s="111"/>
    </row>
    <row r="34" spans="1:9" ht="24.75" customHeight="1" thickBot="1">
      <c r="A34" s="119"/>
      <c r="B34" s="117"/>
      <c r="C34" s="117"/>
      <c r="D34" s="118"/>
      <c r="E34" s="118"/>
      <c r="F34" s="118"/>
      <c r="G34" s="119"/>
      <c r="H34" s="120">
        <f>SUM(H10:H33)</f>
        <v>260</v>
      </c>
      <c r="I34" s="121" t="s">
        <v>9</v>
      </c>
    </row>
  </sheetData>
  <sheetProtection sheet="1" objects="1" scenarios="1"/>
  <mergeCells count="3">
    <mergeCell ref="A2:I2"/>
    <mergeCell ref="A3:I3"/>
    <mergeCell ref="A4:I4"/>
  </mergeCells>
  <printOptions horizontalCentered="1"/>
  <pageMargins left="0.25" right="0.25" top="0.25" bottom="0.5" header="0.5" footer="0.5"/>
  <pageSetup fitToHeight="1" fitToWidth="1" horizontalDpi="600" verticalDpi="600" orientation="landscape" scale="6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5"/>
  <sheetViews>
    <sheetView workbookViewId="0" topLeftCell="F10">
      <selection activeCell="I17" sqref="I17"/>
    </sheetView>
  </sheetViews>
  <sheetFormatPr defaultColWidth="9.140625" defaultRowHeight="12.75"/>
  <cols>
    <col min="1" max="1" width="13.28125" style="0" customWidth="1"/>
    <col min="2" max="2" width="13.8515625" style="0" customWidth="1"/>
    <col min="3" max="3" width="11.140625" style="1" customWidth="1"/>
    <col min="4" max="4" width="18.00390625" style="1" customWidth="1"/>
    <col min="5" max="5" width="16.28125" style="1" customWidth="1"/>
    <col min="6" max="6" width="15.8515625" style="1" customWidth="1"/>
    <col min="7" max="7" width="15.00390625" style="1" customWidth="1"/>
    <col min="8" max="8" width="24.8515625" style="0" customWidth="1"/>
    <col min="9" max="9" width="66.140625" style="0" customWidth="1"/>
  </cols>
  <sheetData>
    <row r="1" ht="19.5" customHeight="1"/>
    <row r="2" spans="1:9" ht="19.5" customHeight="1">
      <c r="A2" s="338" t="s">
        <v>0</v>
      </c>
      <c r="B2" s="338"/>
      <c r="C2" s="338"/>
      <c r="D2" s="338"/>
      <c r="E2" s="338"/>
      <c r="F2" s="338"/>
      <c r="G2" s="338"/>
      <c r="H2" s="338"/>
      <c r="I2" s="338"/>
    </row>
    <row r="3" spans="1:9" ht="19.5" customHeight="1">
      <c r="A3" s="338" t="s">
        <v>43</v>
      </c>
      <c r="B3" s="338"/>
      <c r="C3" s="338"/>
      <c r="D3" s="338"/>
      <c r="E3" s="338"/>
      <c r="F3" s="338"/>
      <c r="G3" s="338"/>
      <c r="H3" s="338"/>
      <c r="I3" s="338"/>
    </row>
    <row r="4" spans="1:9" ht="19.5" customHeight="1">
      <c r="A4" s="338" t="s">
        <v>39</v>
      </c>
      <c r="B4" s="338"/>
      <c r="C4" s="338"/>
      <c r="D4" s="338"/>
      <c r="E4" s="338"/>
      <c r="F4" s="338"/>
      <c r="G4" s="338"/>
      <c r="H4" s="338"/>
      <c r="I4" s="338"/>
    </row>
    <row r="5" spans="1:9" ht="30" customHeight="1" thickBot="1">
      <c r="A5" s="17"/>
      <c r="B5" s="17"/>
      <c r="C5" s="17"/>
      <c r="D5" s="17"/>
      <c r="E5" s="17"/>
      <c r="F5" s="17"/>
      <c r="G5" s="17"/>
      <c r="H5" s="17"/>
      <c r="I5" s="17"/>
    </row>
    <row r="6" spans="1:9" ht="19.5" customHeight="1">
      <c r="A6" s="67" t="s">
        <v>34</v>
      </c>
      <c r="B6" s="335" t="s">
        <v>3</v>
      </c>
      <c r="C6" s="332" t="s">
        <v>4</v>
      </c>
      <c r="D6" s="332" t="s">
        <v>5</v>
      </c>
      <c r="E6" s="332" t="s">
        <v>6</v>
      </c>
      <c r="F6" s="332" t="s">
        <v>7</v>
      </c>
      <c r="G6" s="339" t="s">
        <v>8</v>
      </c>
      <c r="H6" s="106" t="s">
        <v>52</v>
      </c>
      <c r="I6" s="30"/>
    </row>
    <row r="7" spans="1:9" ht="19.5" customHeight="1">
      <c r="A7" s="68"/>
      <c r="B7" s="336"/>
      <c r="C7" s="333"/>
      <c r="D7" s="333"/>
      <c r="E7" s="333"/>
      <c r="F7" s="333"/>
      <c r="G7" s="307"/>
      <c r="H7" s="104" t="s">
        <v>49</v>
      </c>
      <c r="I7" s="31"/>
    </row>
    <row r="8" spans="1:9" ht="19.5" customHeight="1" thickBot="1">
      <c r="A8" s="69" t="s">
        <v>2</v>
      </c>
      <c r="B8" s="337"/>
      <c r="C8" s="334"/>
      <c r="D8" s="334"/>
      <c r="E8" s="334"/>
      <c r="F8" s="334"/>
      <c r="G8" s="308"/>
      <c r="H8" s="16" t="s">
        <v>40</v>
      </c>
      <c r="I8" s="21" t="s">
        <v>16</v>
      </c>
    </row>
    <row r="9" spans="1:9" ht="24.75" customHeight="1">
      <c r="A9" s="39">
        <v>1</v>
      </c>
      <c r="B9" s="97">
        <v>24</v>
      </c>
      <c r="C9" s="97">
        <v>802</v>
      </c>
      <c r="D9" s="107">
        <v>38915</v>
      </c>
      <c r="E9" s="108">
        <v>38919</v>
      </c>
      <c r="F9" s="41">
        <v>38922</v>
      </c>
      <c r="G9" s="41">
        <v>38929</v>
      </c>
      <c r="H9" s="97">
        <v>5</v>
      </c>
      <c r="I9" s="100"/>
    </row>
    <row r="10" spans="1:9" ht="24.75" customHeight="1">
      <c r="A10" s="42">
        <v>2</v>
      </c>
      <c r="B10" s="43">
        <v>23</v>
      </c>
      <c r="C10" s="40">
        <v>803</v>
      </c>
      <c r="D10" s="44">
        <v>38922</v>
      </c>
      <c r="E10" s="41">
        <v>38933</v>
      </c>
      <c r="F10" s="41">
        <v>38938</v>
      </c>
      <c r="G10" s="41">
        <v>38944</v>
      </c>
      <c r="H10" s="40">
        <v>10</v>
      </c>
      <c r="I10" s="98" t="s">
        <v>34</v>
      </c>
    </row>
    <row r="11" spans="1:9" ht="24.75" customHeight="1">
      <c r="A11" s="45">
        <v>3</v>
      </c>
      <c r="B11" s="43">
        <v>22</v>
      </c>
      <c r="C11" s="40">
        <v>804</v>
      </c>
      <c r="D11" s="44">
        <v>38936</v>
      </c>
      <c r="E11" s="41">
        <v>38947</v>
      </c>
      <c r="F11" s="41">
        <v>38954</v>
      </c>
      <c r="G11" s="41">
        <v>38960</v>
      </c>
      <c r="H11" s="40">
        <v>10</v>
      </c>
      <c r="I11" s="109" t="s">
        <v>87</v>
      </c>
    </row>
    <row r="12" spans="1:9" ht="24.75" customHeight="1">
      <c r="A12" s="45">
        <v>4</v>
      </c>
      <c r="B12" s="46">
        <v>21</v>
      </c>
      <c r="C12" s="40">
        <v>805</v>
      </c>
      <c r="D12" s="44">
        <v>38950</v>
      </c>
      <c r="E12" s="41">
        <v>38961</v>
      </c>
      <c r="F12" s="41">
        <v>38971</v>
      </c>
      <c r="G12" s="41">
        <v>38975</v>
      </c>
      <c r="H12" s="40">
        <v>10</v>
      </c>
      <c r="I12" s="98" t="s">
        <v>34</v>
      </c>
    </row>
    <row r="13" spans="1:9" ht="24.75" customHeight="1">
      <c r="A13" s="45">
        <v>5</v>
      </c>
      <c r="B13" s="46">
        <v>20</v>
      </c>
      <c r="C13" s="40">
        <v>806</v>
      </c>
      <c r="D13" s="44">
        <v>38964</v>
      </c>
      <c r="E13" s="41">
        <v>38975</v>
      </c>
      <c r="F13" s="41">
        <v>38985</v>
      </c>
      <c r="G13" s="41">
        <v>38989</v>
      </c>
      <c r="H13" s="40">
        <v>10</v>
      </c>
      <c r="I13" s="98" t="s">
        <v>86</v>
      </c>
    </row>
    <row r="14" spans="1:9" ht="24.75" customHeight="1">
      <c r="A14" s="45">
        <v>6</v>
      </c>
      <c r="B14" s="46">
        <v>19</v>
      </c>
      <c r="C14" s="40">
        <v>807</v>
      </c>
      <c r="D14" s="44">
        <v>38978</v>
      </c>
      <c r="E14" s="41">
        <v>38989</v>
      </c>
      <c r="F14" s="41">
        <v>38999</v>
      </c>
      <c r="G14" s="41">
        <v>39003</v>
      </c>
      <c r="H14" s="40">
        <v>10</v>
      </c>
      <c r="I14" s="98"/>
    </row>
    <row r="15" spans="1:9" ht="24.75" customHeight="1">
      <c r="A15" s="45">
        <v>7</v>
      </c>
      <c r="B15" s="46">
        <v>18</v>
      </c>
      <c r="C15" s="40">
        <v>808</v>
      </c>
      <c r="D15" s="44">
        <v>38992</v>
      </c>
      <c r="E15" s="41">
        <v>39003</v>
      </c>
      <c r="F15" s="41">
        <v>39015</v>
      </c>
      <c r="G15" s="41">
        <v>39021</v>
      </c>
      <c r="H15" s="40">
        <v>10</v>
      </c>
      <c r="I15" s="98"/>
    </row>
    <row r="16" spans="1:9" ht="24.75" customHeight="1">
      <c r="A16" s="45">
        <v>8</v>
      </c>
      <c r="B16" s="46">
        <v>17</v>
      </c>
      <c r="C16" s="40">
        <v>809</v>
      </c>
      <c r="D16" s="44">
        <v>39006</v>
      </c>
      <c r="E16" s="41">
        <v>39017</v>
      </c>
      <c r="F16" s="41">
        <v>39029</v>
      </c>
      <c r="G16" s="41">
        <v>39036</v>
      </c>
      <c r="H16" s="40">
        <v>10</v>
      </c>
      <c r="I16" s="98"/>
    </row>
    <row r="17" spans="1:9" ht="24.75" customHeight="1">
      <c r="A17" s="45">
        <v>9</v>
      </c>
      <c r="B17" s="46">
        <v>16</v>
      </c>
      <c r="C17" s="40">
        <v>810</v>
      </c>
      <c r="D17" s="44">
        <v>39020</v>
      </c>
      <c r="E17" s="41">
        <v>39031</v>
      </c>
      <c r="F17" s="41">
        <v>39042</v>
      </c>
      <c r="G17" s="41">
        <v>39051</v>
      </c>
      <c r="H17" s="40">
        <v>10</v>
      </c>
      <c r="I17" s="98" t="s">
        <v>82</v>
      </c>
    </row>
    <row r="18" spans="1:9" ht="18" customHeight="1">
      <c r="A18" s="330">
        <v>10</v>
      </c>
      <c r="B18" s="330">
        <v>15</v>
      </c>
      <c r="C18" s="330">
        <v>811</v>
      </c>
      <c r="D18" s="324">
        <v>39034</v>
      </c>
      <c r="E18" s="324">
        <v>39045</v>
      </c>
      <c r="F18" s="324">
        <v>39059</v>
      </c>
      <c r="G18" s="326">
        <v>39065</v>
      </c>
      <c r="H18" s="328">
        <v>8</v>
      </c>
      <c r="I18" s="190" t="s">
        <v>170</v>
      </c>
    </row>
    <row r="19" spans="1:9" ht="15" customHeight="1">
      <c r="A19" s="331"/>
      <c r="B19" s="331"/>
      <c r="C19" s="331"/>
      <c r="D19" s="325"/>
      <c r="E19" s="325"/>
      <c r="F19" s="325"/>
      <c r="G19" s="327"/>
      <c r="H19" s="329"/>
      <c r="I19" s="188" t="s">
        <v>145</v>
      </c>
    </row>
    <row r="20" spans="1:9" ht="24.75" customHeight="1">
      <c r="A20" s="48">
        <v>11</v>
      </c>
      <c r="B20" s="46">
        <v>14</v>
      </c>
      <c r="C20" s="40">
        <v>812</v>
      </c>
      <c r="D20" s="44">
        <v>39048</v>
      </c>
      <c r="E20" s="41">
        <v>39059</v>
      </c>
      <c r="F20" s="41">
        <v>39066</v>
      </c>
      <c r="G20" s="47">
        <v>39072</v>
      </c>
      <c r="H20" s="40">
        <v>10</v>
      </c>
      <c r="I20" s="98" t="s">
        <v>34</v>
      </c>
    </row>
    <row r="21" spans="1:9" ht="24.75" customHeight="1">
      <c r="A21" s="48">
        <v>12</v>
      </c>
      <c r="B21" s="49">
        <v>13</v>
      </c>
      <c r="C21" s="40">
        <v>813</v>
      </c>
      <c r="D21" s="44">
        <v>39062</v>
      </c>
      <c r="E21" s="41">
        <v>39080</v>
      </c>
      <c r="F21" s="41">
        <v>39090</v>
      </c>
      <c r="G21" s="41">
        <v>39094</v>
      </c>
      <c r="H21" s="40">
        <v>6</v>
      </c>
      <c r="I21" s="98" t="s">
        <v>89</v>
      </c>
    </row>
    <row r="22" spans="1:9" ht="24.75" customHeight="1">
      <c r="A22" s="45">
        <v>13</v>
      </c>
      <c r="B22" s="49">
        <v>12</v>
      </c>
      <c r="C22" s="40">
        <v>814</v>
      </c>
      <c r="D22" s="44">
        <v>39083</v>
      </c>
      <c r="E22" s="41">
        <v>39094</v>
      </c>
      <c r="F22" s="41">
        <v>39107</v>
      </c>
      <c r="G22" s="41">
        <v>39113</v>
      </c>
      <c r="H22" s="40">
        <v>10</v>
      </c>
      <c r="I22" s="98" t="s">
        <v>90</v>
      </c>
    </row>
    <row r="23" spans="1:9" ht="24.75" customHeight="1">
      <c r="A23" s="48">
        <v>14</v>
      </c>
      <c r="B23" s="46">
        <v>11</v>
      </c>
      <c r="C23" s="40">
        <v>815</v>
      </c>
      <c r="D23" s="44">
        <v>39097</v>
      </c>
      <c r="E23" s="41">
        <v>39108</v>
      </c>
      <c r="F23" s="41">
        <v>39122</v>
      </c>
      <c r="G23" s="150">
        <v>39128</v>
      </c>
      <c r="H23" s="40">
        <v>9</v>
      </c>
      <c r="I23" s="98" t="s">
        <v>91</v>
      </c>
    </row>
    <row r="24" spans="1:9" ht="24.75" customHeight="1">
      <c r="A24" s="48">
        <v>15</v>
      </c>
      <c r="B24" s="49">
        <v>10</v>
      </c>
      <c r="C24" s="40">
        <v>816</v>
      </c>
      <c r="D24" s="44">
        <v>39111</v>
      </c>
      <c r="E24" s="41">
        <v>39122</v>
      </c>
      <c r="F24" s="41">
        <v>39135</v>
      </c>
      <c r="G24" s="41">
        <v>39141</v>
      </c>
      <c r="H24" s="40">
        <v>10</v>
      </c>
      <c r="I24" s="98" t="s">
        <v>34</v>
      </c>
    </row>
    <row r="25" spans="1:9" ht="24.75" customHeight="1">
      <c r="A25" s="45">
        <v>16</v>
      </c>
      <c r="B25" s="49">
        <v>9</v>
      </c>
      <c r="C25" s="40">
        <v>817</v>
      </c>
      <c r="D25" s="44">
        <v>39125</v>
      </c>
      <c r="E25" s="41">
        <v>39136</v>
      </c>
      <c r="F25" s="41">
        <v>39150</v>
      </c>
      <c r="G25" s="41">
        <v>39156</v>
      </c>
      <c r="H25" s="40">
        <v>9</v>
      </c>
      <c r="I25" s="98" t="s">
        <v>106</v>
      </c>
    </row>
    <row r="26" spans="1:9" ht="24.75" customHeight="1">
      <c r="A26" s="45">
        <v>17</v>
      </c>
      <c r="B26" s="46">
        <v>8</v>
      </c>
      <c r="C26" s="40">
        <v>818</v>
      </c>
      <c r="D26" s="44">
        <v>39139</v>
      </c>
      <c r="E26" s="41">
        <v>39150</v>
      </c>
      <c r="F26" s="41">
        <v>39167</v>
      </c>
      <c r="G26" s="41">
        <v>39171</v>
      </c>
      <c r="H26" s="40">
        <v>10</v>
      </c>
      <c r="I26" s="99" t="s">
        <v>34</v>
      </c>
    </row>
    <row r="27" spans="1:9" ht="24.75" customHeight="1">
      <c r="A27" s="48">
        <v>18</v>
      </c>
      <c r="B27" s="46">
        <v>7</v>
      </c>
      <c r="C27" s="40">
        <v>819</v>
      </c>
      <c r="D27" s="44">
        <v>39153</v>
      </c>
      <c r="E27" s="41">
        <v>39171</v>
      </c>
      <c r="F27" s="41">
        <v>39181</v>
      </c>
      <c r="G27" s="41">
        <v>39185</v>
      </c>
      <c r="H27" s="40">
        <v>10</v>
      </c>
      <c r="I27" s="99" t="s">
        <v>92</v>
      </c>
    </row>
    <row r="28" spans="1:9" ht="24.75" customHeight="1">
      <c r="A28" s="45">
        <v>19</v>
      </c>
      <c r="B28" s="49">
        <v>6</v>
      </c>
      <c r="C28" s="40">
        <v>820</v>
      </c>
      <c r="D28" s="44">
        <v>39174</v>
      </c>
      <c r="E28" s="41">
        <v>39185</v>
      </c>
      <c r="F28" s="41">
        <v>39196</v>
      </c>
      <c r="G28" s="41">
        <v>39202</v>
      </c>
      <c r="H28" s="40">
        <v>10</v>
      </c>
      <c r="I28" s="98" t="s">
        <v>93</v>
      </c>
    </row>
    <row r="29" spans="1:9" ht="24.75" customHeight="1">
      <c r="A29" s="42">
        <v>20</v>
      </c>
      <c r="B29" s="46">
        <v>5</v>
      </c>
      <c r="C29" s="40">
        <v>821</v>
      </c>
      <c r="D29" s="44">
        <v>39188</v>
      </c>
      <c r="E29" s="41">
        <v>39199</v>
      </c>
      <c r="F29" s="41">
        <v>39211</v>
      </c>
      <c r="G29" s="41">
        <v>39217</v>
      </c>
      <c r="H29" s="40">
        <v>10</v>
      </c>
      <c r="I29" s="98"/>
    </row>
    <row r="30" spans="1:9" ht="24.75" customHeight="1">
      <c r="A30" s="101">
        <v>21</v>
      </c>
      <c r="B30" s="43">
        <v>4</v>
      </c>
      <c r="C30" s="40" t="s">
        <v>41</v>
      </c>
      <c r="D30" s="44">
        <v>39202</v>
      </c>
      <c r="E30" s="41">
        <v>39213</v>
      </c>
      <c r="F30" s="51">
        <v>39223</v>
      </c>
      <c r="G30" s="47">
        <v>39227</v>
      </c>
      <c r="H30" s="40">
        <v>10</v>
      </c>
      <c r="I30" s="98" t="s">
        <v>34</v>
      </c>
    </row>
    <row r="31" spans="1:9" ht="16.5" customHeight="1">
      <c r="A31" s="309" t="s">
        <v>144</v>
      </c>
      <c r="B31" s="311" t="s">
        <v>143</v>
      </c>
      <c r="C31" s="330" t="s">
        <v>42</v>
      </c>
      <c r="D31" s="324">
        <v>39216</v>
      </c>
      <c r="E31" s="315">
        <v>39240</v>
      </c>
      <c r="F31" s="324">
        <v>39244</v>
      </c>
      <c r="G31" s="324">
        <v>39247</v>
      </c>
      <c r="H31" s="317">
        <v>19</v>
      </c>
      <c r="I31" s="183" t="s">
        <v>140</v>
      </c>
    </row>
    <row r="32" spans="1:9" ht="19.5" customHeight="1" thickBot="1">
      <c r="A32" s="310"/>
      <c r="B32" s="312"/>
      <c r="C32" s="313"/>
      <c r="D32" s="314"/>
      <c r="E32" s="316"/>
      <c r="F32" s="314"/>
      <c r="G32" s="314"/>
      <c r="H32" s="318"/>
      <c r="I32" s="182" t="s">
        <v>141</v>
      </c>
    </row>
    <row r="33" spans="1:9" ht="24.75" customHeight="1">
      <c r="A33" s="29"/>
      <c r="B33" s="29"/>
      <c r="C33" s="29"/>
      <c r="D33" s="29"/>
      <c r="E33" s="29"/>
      <c r="F33" s="29"/>
      <c r="G33" s="29"/>
      <c r="H33" s="112">
        <f>SUM(H9:H31)</f>
        <v>216</v>
      </c>
      <c r="I33" s="113" t="s">
        <v>59</v>
      </c>
    </row>
    <row r="34" spans="8:9" ht="24.75" customHeight="1">
      <c r="H34" s="114" t="s">
        <v>34</v>
      </c>
      <c r="I34" s="115"/>
    </row>
    <row r="35" ht="12.75">
      <c r="I35" s="6"/>
    </row>
  </sheetData>
  <sheetProtection/>
  <mergeCells count="25">
    <mergeCell ref="E31:E32"/>
    <mergeCell ref="F31:F32"/>
    <mergeCell ref="G31:G32"/>
    <mergeCell ref="H31:H32"/>
    <mergeCell ref="A31:A32"/>
    <mergeCell ref="B31:B32"/>
    <mergeCell ref="C31:C32"/>
    <mergeCell ref="D31:D32"/>
    <mergeCell ref="D6:D8"/>
    <mergeCell ref="C6:C8"/>
    <mergeCell ref="B6:B8"/>
    <mergeCell ref="A2:I2"/>
    <mergeCell ref="A3:I3"/>
    <mergeCell ref="A4:I4"/>
    <mergeCell ref="G6:G8"/>
    <mergeCell ref="F6:F8"/>
    <mergeCell ref="E6:E8"/>
    <mergeCell ref="A18:A19"/>
    <mergeCell ref="B18:B19"/>
    <mergeCell ref="C18:C19"/>
    <mergeCell ref="D18:D19"/>
    <mergeCell ref="E18:E19"/>
    <mergeCell ref="F18:F19"/>
    <mergeCell ref="G18:G19"/>
    <mergeCell ref="H18:H19"/>
  </mergeCells>
  <printOptions horizontalCentered="1"/>
  <pageMargins left="0.25" right="0.25" top="0.25" bottom="0.5" header="0" footer="0"/>
  <pageSetup fitToHeight="1" fitToWidth="1" horizontalDpi="600" verticalDpi="600" orientation="landscape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36"/>
  <sheetViews>
    <sheetView workbookViewId="0" topLeftCell="A1">
      <selection activeCell="J35" sqref="J35"/>
    </sheetView>
  </sheetViews>
  <sheetFormatPr defaultColWidth="9.140625" defaultRowHeight="12.75"/>
  <cols>
    <col min="1" max="1" width="11.8515625" style="0" customWidth="1"/>
    <col min="3" max="3" width="11.00390625" style="1" customWidth="1"/>
    <col min="4" max="4" width="17.57421875" style="1" customWidth="1"/>
    <col min="5" max="5" width="15.7109375" style="1" customWidth="1"/>
    <col min="6" max="6" width="15.421875" style="1" customWidth="1"/>
    <col min="7" max="7" width="13.8515625" style="1" customWidth="1"/>
    <col min="8" max="8" width="22.7109375" style="0" customWidth="1"/>
    <col min="9" max="9" width="25.00390625" style="0" customWidth="1"/>
    <col min="10" max="10" width="23.57421875" style="0" customWidth="1"/>
    <col min="11" max="11" width="65.00390625" style="0" customWidth="1"/>
  </cols>
  <sheetData>
    <row r="1" ht="19.5" customHeight="1"/>
    <row r="2" spans="1:11" ht="19.5" customHeight="1">
      <c r="A2" s="338" t="s">
        <v>0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</row>
    <row r="3" spans="1:11" ht="19.5" customHeight="1">
      <c r="A3" s="338" t="s">
        <v>43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</row>
    <row r="4" spans="1:11" ht="19.5" customHeight="1">
      <c r="A4" s="338" t="s">
        <v>37</v>
      </c>
      <c r="B4" s="338"/>
      <c r="C4" s="338"/>
      <c r="D4" s="338"/>
      <c r="E4" s="338"/>
      <c r="F4" s="338"/>
      <c r="G4" s="338"/>
      <c r="H4" s="338"/>
      <c r="I4" s="338"/>
      <c r="J4" s="338"/>
      <c r="K4" s="338"/>
    </row>
    <row r="5" spans="1:11" ht="19.5" customHeight="1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</row>
    <row r="6" spans="1:11" ht="15.75" thickBot="1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19.5" customHeight="1">
      <c r="A7" s="67"/>
      <c r="B7" s="335" t="s">
        <v>15</v>
      </c>
      <c r="C7" s="332" t="s">
        <v>4</v>
      </c>
      <c r="D7" s="332" t="s">
        <v>5</v>
      </c>
      <c r="E7" s="332" t="s">
        <v>6</v>
      </c>
      <c r="F7" s="332" t="s">
        <v>7</v>
      </c>
      <c r="G7" s="339" t="s">
        <v>8</v>
      </c>
      <c r="H7" s="102" t="s">
        <v>68</v>
      </c>
      <c r="I7" s="102" t="s">
        <v>151</v>
      </c>
      <c r="J7" s="102" t="s">
        <v>150</v>
      </c>
      <c r="K7" s="103"/>
    </row>
    <row r="8" spans="1:11" ht="19.5" customHeight="1">
      <c r="A8" s="68"/>
      <c r="B8" s="336"/>
      <c r="C8" s="333"/>
      <c r="D8" s="333"/>
      <c r="E8" s="333"/>
      <c r="F8" s="333"/>
      <c r="G8" s="307"/>
      <c r="H8" s="104" t="s">
        <v>56</v>
      </c>
      <c r="I8" s="104" t="s">
        <v>57</v>
      </c>
      <c r="J8" s="104" t="s">
        <v>57</v>
      </c>
      <c r="K8" s="105"/>
    </row>
    <row r="9" spans="1:11" ht="19.5" customHeight="1" thickBot="1">
      <c r="A9" s="69" t="s">
        <v>2</v>
      </c>
      <c r="B9" s="337"/>
      <c r="C9" s="334"/>
      <c r="D9" s="334"/>
      <c r="E9" s="334"/>
      <c r="F9" s="334"/>
      <c r="G9" s="308"/>
      <c r="H9" s="16" t="s">
        <v>38</v>
      </c>
      <c r="I9" s="16" t="s">
        <v>146</v>
      </c>
      <c r="J9" s="16" t="s">
        <v>147</v>
      </c>
      <c r="K9" s="26" t="s">
        <v>16</v>
      </c>
    </row>
    <row r="10" spans="1:11" ht="18" customHeight="1">
      <c r="A10" s="302">
        <v>1</v>
      </c>
      <c r="B10" s="303">
        <v>24</v>
      </c>
      <c r="C10" s="304">
        <v>803</v>
      </c>
      <c r="D10" s="197">
        <v>38925</v>
      </c>
      <c r="E10" s="171">
        <v>38933</v>
      </c>
      <c r="F10" s="306">
        <v>38938</v>
      </c>
      <c r="G10" s="291">
        <v>38944</v>
      </c>
      <c r="H10" s="198">
        <v>6</v>
      </c>
      <c r="I10" s="199" t="s">
        <v>34</v>
      </c>
      <c r="J10" s="199" t="s">
        <v>34</v>
      </c>
      <c r="K10" s="300" t="s">
        <v>88</v>
      </c>
    </row>
    <row r="11" spans="1:11" ht="18" customHeight="1">
      <c r="A11" s="294"/>
      <c r="B11" s="331"/>
      <c r="C11" s="305"/>
      <c r="D11" s="195">
        <v>38930</v>
      </c>
      <c r="E11" s="89">
        <v>38933</v>
      </c>
      <c r="F11" s="290"/>
      <c r="G11" s="325"/>
      <c r="H11" s="192" t="s">
        <v>34</v>
      </c>
      <c r="I11" s="194">
        <v>4</v>
      </c>
      <c r="J11" s="194">
        <v>4</v>
      </c>
      <c r="K11" s="301"/>
    </row>
    <row r="12" spans="1:11" ht="30" customHeight="1">
      <c r="A12" s="42">
        <v>2</v>
      </c>
      <c r="B12" s="40">
        <v>23</v>
      </c>
      <c r="C12" s="40">
        <v>804</v>
      </c>
      <c r="D12" s="44">
        <v>38936</v>
      </c>
      <c r="E12" s="89">
        <v>38947</v>
      </c>
      <c r="F12" s="41">
        <v>38954</v>
      </c>
      <c r="G12" s="41">
        <v>38960</v>
      </c>
      <c r="H12" s="40">
        <v>10</v>
      </c>
      <c r="I12" s="40">
        <v>10</v>
      </c>
      <c r="J12" s="40">
        <v>10</v>
      </c>
      <c r="K12" s="56" t="s">
        <v>87</v>
      </c>
    </row>
    <row r="13" spans="1:12" ht="30" customHeight="1">
      <c r="A13" s="45">
        <v>3</v>
      </c>
      <c r="B13" s="43">
        <v>22</v>
      </c>
      <c r="C13" s="40">
        <v>805</v>
      </c>
      <c r="D13" s="44">
        <v>38950</v>
      </c>
      <c r="E13" s="41">
        <v>38961</v>
      </c>
      <c r="F13" s="41">
        <v>38971</v>
      </c>
      <c r="G13" s="41">
        <v>38975</v>
      </c>
      <c r="H13" s="40">
        <v>10</v>
      </c>
      <c r="I13" s="40">
        <v>10</v>
      </c>
      <c r="J13" s="40">
        <v>10</v>
      </c>
      <c r="K13" s="57"/>
      <c r="L13" s="36"/>
    </row>
    <row r="14" spans="1:11" ht="30" customHeight="1">
      <c r="A14" s="45">
        <v>4</v>
      </c>
      <c r="B14" s="43">
        <v>21</v>
      </c>
      <c r="C14" s="40">
        <v>806</v>
      </c>
      <c r="D14" s="44">
        <v>38964</v>
      </c>
      <c r="E14" s="41">
        <v>38975</v>
      </c>
      <c r="F14" s="41">
        <v>38985</v>
      </c>
      <c r="G14" s="41">
        <v>38989</v>
      </c>
      <c r="H14" s="40">
        <v>10</v>
      </c>
      <c r="I14" s="40">
        <v>10</v>
      </c>
      <c r="J14" s="40">
        <v>10</v>
      </c>
      <c r="K14" s="57" t="s">
        <v>86</v>
      </c>
    </row>
    <row r="15" spans="1:11" ht="30" customHeight="1">
      <c r="A15" s="45">
        <v>5</v>
      </c>
      <c r="B15" s="43">
        <v>20</v>
      </c>
      <c r="C15" s="40">
        <v>807</v>
      </c>
      <c r="D15" s="44">
        <v>38978</v>
      </c>
      <c r="E15" s="41">
        <v>38989</v>
      </c>
      <c r="F15" s="41">
        <v>38999</v>
      </c>
      <c r="G15" s="41">
        <v>39003</v>
      </c>
      <c r="H15" s="40">
        <v>10</v>
      </c>
      <c r="I15" s="40">
        <v>10</v>
      </c>
      <c r="J15" s="40">
        <v>10</v>
      </c>
      <c r="K15" s="57" t="s">
        <v>85</v>
      </c>
    </row>
    <row r="16" spans="1:11" ht="30" customHeight="1">
      <c r="A16" s="45">
        <v>6</v>
      </c>
      <c r="B16" s="46">
        <v>19</v>
      </c>
      <c r="C16" s="40">
        <v>808</v>
      </c>
      <c r="D16" s="44">
        <v>38992</v>
      </c>
      <c r="E16" s="41">
        <v>39003</v>
      </c>
      <c r="F16" s="41">
        <v>39015</v>
      </c>
      <c r="G16" s="41">
        <v>39021</v>
      </c>
      <c r="H16" s="40">
        <v>10</v>
      </c>
      <c r="I16" s="40">
        <v>10</v>
      </c>
      <c r="J16" s="40">
        <v>10</v>
      </c>
      <c r="K16" s="57" t="s">
        <v>84</v>
      </c>
    </row>
    <row r="17" spans="1:11" ht="30" customHeight="1">
      <c r="A17" s="45">
        <v>7</v>
      </c>
      <c r="B17" s="46">
        <v>18</v>
      </c>
      <c r="C17" s="40">
        <v>809</v>
      </c>
      <c r="D17" s="44">
        <v>39006</v>
      </c>
      <c r="E17" s="41">
        <v>39017</v>
      </c>
      <c r="F17" s="41">
        <v>39029</v>
      </c>
      <c r="G17" s="41">
        <v>39036</v>
      </c>
      <c r="H17" s="40">
        <v>10</v>
      </c>
      <c r="I17" s="40">
        <v>10</v>
      </c>
      <c r="J17" s="40">
        <v>10</v>
      </c>
      <c r="K17" s="57" t="s">
        <v>83</v>
      </c>
    </row>
    <row r="18" spans="1:11" ht="30" customHeight="1">
      <c r="A18" s="45">
        <v>8</v>
      </c>
      <c r="B18" s="46">
        <v>17</v>
      </c>
      <c r="C18" s="40">
        <v>810</v>
      </c>
      <c r="D18" s="44">
        <v>39020</v>
      </c>
      <c r="E18" s="41">
        <v>39031</v>
      </c>
      <c r="F18" s="41">
        <v>39042</v>
      </c>
      <c r="G18" s="41">
        <v>39051</v>
      </c>
      <c r="H18" s="40">
        <v>10</v>
      </c>
      <c r="I18" s="40">
        <v>10</v>
      </c>
      <c r="J18" s="40">
        <v>10</v>
      </c>
      <c r="K18" s="57" t="s">
        <v>82</v>
      </c>
    </row>
    <row r="19" spans="1:11" ht="34.5" customHeight="1">
      <c r="A19" s="45">
        <v>9</v>
      </c>
      <c r="B19" s="46">
        <v>16</v>
      </c>
      <c r="C19" s="40">
        <v>811</v>
      </c>
      <c r="D19" s="44">
        <v>39034</v>
      </c>
      <c r="E19" s="41">
        <v>39045</v>
      </c>
      <c r="F19" s="41">
        <v>39059</v>
      </c>
      <c r="G19" s="116">
        <v>39065</v>
      </c>
      <c r="H19" s="40">
        <v>8</v>
      </c>
      <c r="I19" s="40">
        <v>8</v>
      </c>
      <c r="J19" s="40">
        <v>8</v>
      </c>
      <c r="K19" s="63" t="s">
        <v>171</v>
      </c>
    </row>
    <row r="20" spans="1:11" ht="30" customHeight="1">
      <c r="A20" s="45">
        <v>10</v>
      </c>
      <c r="B20" s="46">
        <v>15</v>
      </c>
      <c r="C20" s="40">
        <v>812</v>
      </c>
      <c r="D20" s="44">
        <v>39048</v>
      </c>
      <c r="E20" s="41">
        <v>39059</v>
      </c>
      <c r="F20" s="41">
        <v>39066</v>
      </c>
      <c r="G20" s="47">
        <v>39072</v>
      </c>
      <c r="H20" s="40">
        <v>10</v>
      </c>
      <c r="I20" s="40">
        <v>10</v>
      </c>
      <c r="J20" s="40">
        <v>10</v>
      </c>
      <c r="K20" s="57"/>
    </row>
    <row r="21" spans="1:11" ht="30" customHeight="1">
      <c r="A21" s="48">
        <v>11</v>
      </c>
      <c r="B21" s="46">
        <v>14</v>
      </c>
      <c r="C21" s="40">
        <v>813</v>
      </c>
      <c r="D21" s="44">
        <v>39062</v>
      </c>
      <c r="E21" s="41">
        <v>39080</v>
      </c>
      <c r="F21" s="41">
        <v>39090</v>
      </c>
      <c r="G21" s="150">
        <v>39094</v>
      </c>
      <c r="H21" s="40">
        <v>6</v>
      </c>
      <c r="I21" s="40">
        <v>6</v>
      </c>
      <c r="J21" s="40">
        <v>6</v>
      </c>
      <c r="K21" s="57" t="s">
        <v>81</v>
      </c>
    </row>
    <row r="22" spans="1:11" ht="30" customHeight="1">
      <c r="A22" s="48">
        <v>12</v>
      </c>
      <c r="B22" s="46">
        <v>13</v>
      </c>
      <c r="C22" s="40">
        <v>814</v>
      </c>
      <c r="D22" s="44">
        <v>39083</v>
      </c>
      <c r="E22" s="41">
        <v>39094</v>
      </c>
      <c r="F22" s="41">
        <v>39107</v>
      </c>
      <c r="G22" s="41">
        <v>39113</v>
      </c>
      <c r="H22" s="40">
        <v>10</v>
      </c>
      <c r="I22" s="40">
        <v>10</v>
      </c>
      <c r="J22" s="40">
        <v>10</v>
      </c>
      <c r="K22" s="58" t="s">
        <v>80</v>
      </c>
    </row>
    <row r="23" spans="1:11" ht="30" customHeight="1">
      <c r="A23" s="45">
        <v>13</v>
      </c>
      <c r="B23" s="46">
        <v>12</v>
      </c>
      <c r="C23" s="40">
        <v>815</v>
      </c>
      <c r="D23" s="44">
        <v>39097</v>
      </c>
      <c r="E23" s="41">
        <v>39108</v>
      </c>
      <c r="F23" s="41">
        <v>39122</v>
      </c>
      <c r="G23" s="150">
        <v>39128</v>
      </c>
      <c r="H23" s="40">
        <v>9</v>
      </c>
      <c r="I23" s="40">
        <v>9</v>
      </c>
      <c r="J23" s="40">
        <v>9</v>
      </c>
      <c r="K23" s="59" t="s">
        <v>79</v>
      </c>
    </row>
    <row r="24" spans="1:11" ht="30" customHeight="1">
      <c r="A24" s="48">
        <v>14</v>
      </c>
      <c r="B24" s="49">
        <v>11</v>
      </c>
      <c r="C24" s="40">
        <v>816</v>
      </c>
      <c r="D24" s="44">
        <v>39111</v>
      </c>
      <c r="E24" s="41">
        <v>39122</v>
      </c>
      <c r="F24" s="41">
        <v>39135</v>
      </c>
      <c r="G24" s="41">
        <v>39141</v>
      </c>
      <c r="H24" s="40">
        <v>10</v>
      </c>
      <c r="I24" s="40">
        <v>10</v>
      </c>
      <c r="J24" s="40">
        <v>10</v>
      </c>
      <c r="K24" s="60" t="s">
        <v>34</v>
      </c>
    </row>
    <row r="25" spans="1:11" ht="30" customHeight="1">
      <c r="A25" s="48">
        <v>15</v>
      </c>
      <c r="B25" s="49">
        <v>10</v>
      </c>
      <c r="C25" s="40">
        <v>817</v>
      </c>
      <c r="D25" s="44">
        <v>39125</v>
      </c>
      <c r="E25" s="41">
        <v>39136</v>
      </c>
      <c r="F25" s="41">
        <v>39150</v>
      </c>
      <c r="G25" s="41">
        <v>39156</v>
      </c>
      <c r="H25" s="40">
        <v>9</v>
      </c>
      <c r="I25" s="40">
        <v>9</v>
      </c>
      <c r="J25" s="40">
        <v>9</v>
      </c>
      <c r="K25" s="57" t="s">
        <v>78</v>
      </c>
    </row>
    <row r="26" spans="1:11" ht="30" customHeight="1">
      <c r="A26" s="45">
        <v>16</v>
      </c>
      <c r="B26" s="46">
        <v>9</v>
      </c>
      <c r="C26" s="40">
        <v>818</v>
      </c>
      <c r="D26" s="44">
        <v>39139</v>
      </c>
      <c r="E26" s="41">
        <v>39150</v>
      </c>
      <c r="F26" s="41">
        <v>39167</v>
      </c>
      <c r="G26" s="41">
        <v>39171</v>
      </c>
      <c r="H26" s="40">
        <v>10</v>
      </c>
      <c r="I26" s="40">
        <v>10</v>
      </c>
      <c r="J26" s="40">
        <v>10</v>
      </c>
      <c r="K26" s="61" t="s">
        <v>77</v>
      </c>
    </row>
    <row r="27" spans="1:11" ht="30" customHeight="1">
      <c r="A27" s="45">
        <v>17</v>
      </c>
      <c r="B27" s="49">
        <v>8</v>
      </c>
      <c r="C27" s="40">
        <v>819</v>
      </c>
      <c r="D27" s="44">
        <v>39153</v>
      </c>
      <c r="E27" s="41">
        <v>39171</v>
      </c>
      <c r="F27" s="41">
        <v>39181</v>
      </c>
      <c r="G27" s="41">
        <v>39185</v>
      </c>
      <c r="H27" s="40">
        <v>10</v>
      </c>
      <c r="I27" s="40">
        <v>10</v>
      </c>
      <c r="J27" s="40">
        <v>10</v>
      </c>
      <c r="K27" s="61" t="s">
        <v>76</v>
      </c>
    </row>
    <row r="28" spans="1:11" ht="30" customHeight="1">
      <c r="A28" s="48">
        <v>18</v>
      </c>
      <c r="B28" s="49">
        <v>7</v>
      </c>
      <c r="C28" s="40">
        <v>820</v>
      </c>
      <c r="D28" s="44">
        <v>39174</v>
      </c>
      <c r="E28" s="41">
        <v>39185</v>
      </c>
      <c r="F28" s="41">
        <v>39196</v>
      </c>
      <c r="G28" s="41">
        <v>39202</v>
      </c>
      <c r="H28" s="40">
        <v>10</v>
      </c>
      <c r="I28" s="40">
        <v>10</v>
      </c>
      <c r="J28" s="40">
        <v>10</v>
      </c>
      <c r="K28" s="57" t="s">
        <v>75</v>
      </c>
    </row>
    <row r="29" spans="1:11" ht="30" customHeight="1">
      <c r="A29" s="45">
        <v>19</v>
      </c>
      <c r="B29" s="46">
        <v>6</v>
      </c>
      <c r="C29" s="40">
        <v>821</v>
      </c>
      <c r="D29" s="41">
        <v>39188</v>
      </c>
      <c r="E29" s="41">
        <v>39199</v>
      </c>
      <c r="F29" s="41">
        <v>39211</v>
      </c>
      <c r="G29" s="41">
        <v>39217</v>
      </c>
      <c r="H29" s="40">
        <v>10</v>
      </c>
      <c r="I29" s="40">
        <v>10</v>
      </c>
      <c r="J29" s="40">
        <v>10</v>
      </c>
      <c r="K29" s="204"/>
    </row>
    <row r="30" spans="1:11" ht="18" customHeight="1">
      <c r="A30" s="293" t="s">
        <v>148</v>
      </c>
      <c r="B30" s="311" t="s">
        <v>153</v>
      </c>
      <c r="C30" s="49" t="s">
        <v>34</v>
      </c>
      <c r="D30" s="85">
        <v>39202</v>
      </c>
      <c r="E30" s="85">
        <v>39213</v>
      </c>
      <c r="F30" s="295">
        <v>39223</v>
      </c>
      <c r="G30" s="315">
        <v>39227</v>
      </c>
      <c r="H30" s="40">
        <v>10</v>
      </c>
      <c r="I30" s="202" t="s">
        <v>34</v>
      </c>
      <c r="J30" s="40">
        <v>10</v>
      </c>
      <c r="K30" s="321" t="s">
        <v>152</v>
      </c>
    </row>
    <row r="31" spans="1:11" ht="18" customHeight="1">
      <c r="A31" s="294"/>
      <c r="B31" s="320"/>
      <c r="C31" s="189" t="s">
        <v>41</v>
      </c>
      <c r="D31" s="89">
        <v>39202</v>
      </c>
      <c r="E31" s="89">
        <v>39227</v>
      </c>
      <c r="F31" s="296"/>
      <c r="G31" s="319"/>
      <c r="H31" s="202" t="s">
        <v>34</v>
      </c>
      <c r="I31" s="193">
        <v>20</v>
      </c>
      <c r="J31" s="202" t="s">
        <v>34</v>
      </c>
      <c r="K31" s="292"/>
    </row>
    <row r="32" spans="1:11" ht="18" customHeight="1">
      <c r="A32" s="309" t="s">
        <v>34</v>
      </c>
      <c r="B32" s="311" t="s">
        <v>34</v>
      </c>
      <c r="C32" s="330">
        <v>829</v>
      </c>
      <c r="D32" s="196">
        <v>39216</v>
      </c>
      <c r="E32" s="191">
        <v>39227</v>
      </c>
      <c r="F32" s="295">
        <v>39244</v>
      </c>
      <c r="G32" s="324">
        <v>39247</v>
      </c>
      <c r="H32" s="202" t="s">
        <v>34</v>
      </c>
      <c r="I32" s="202" t="s">
        <v>34</v>
      </c>
      <c r="J32" s="49">
        <v>10</v>
      </c>
      <c r="K32" s="297" t="s">
        <v>149</v>
      </c>
    </row>
    <row r="33" spans="1:11" ht="18" customHeight="1" thickBot="1">
      <c r="A33" s="310"/>
      <c r="B33" s="312"/>
      <c r="C33" s="313"/>
      <c r="D33" s="200">
        <v>39216</v>
      </c>
      <c r="E33" s="181">
        <v>39232</v>
      </c>
      <c r="F33" s="299"/>
      <c r="G33" s="314"/>
      <c r="H33" s="93">
        <v>12</v>
      </c>
      <c r="I33" s="201"/>
      <c r="J33" s="203"/>
      <c r="K33" s="298"/>
    </row>
    <row r="34" spans="1:11" ht="30" customHeight="1">
      <c r="A34" s="52"/>
      <c r="B34" s="52" t="s">
        <v>34</v>
      </c>
      <c r="C34" s="52"/>
      <c r="D34" s="53"/>
      <c r="E34" s="53"/>
      <c r="F34" s="53"/>
      <c r="G34" s="54" t="s">
        <v>17</v>
      </c>
      <c r="H34" s="55">
        <f>SUM(H10:H33)</f>
        <v>200</v>
      </c>
      <c r="I34" s="55">
        <f>SUM(I11:I32)</f>
        <v>196</v>
      </c>
      <c r="J34" s="55">
        <f>SUM(J11:J32)</f>
        <v>196</v>
      </c>
      <c r="K34" s="62" t="s">
        <v>59</v>
      </c>
    </row>
    <row r="35" spans="2:11" ht="24.75" customHeight="1">
      <c r="B35" s="29" t="s">
        <v>34</v>
      </c>
      <c r="J35" s="1" t="s">
        <v>34</v>
      </c>
      <c r="K35" s="6"/>
    </row>
    <row r="36" ht="12.75">
      <c r="K36" s="6"/>
    </row>
  </sheetData>
  <mergeCells count="26">
    <mergeCell ref="D7:D9"/>
    <mergeCell ref="C7:C9"/>
    <mergeCell ref="B7:B9"/>
    <mergeCell ref="A2:K2"/>
    <mergeCell ref="A3:K3"/>
    <mergeCell ref="A4:K4"/>
    <mergeCell ref="G7:G9"/>
    <mergeCell ref="F7:F9"/>
    <mergeCell ref="E7:E9"/>
    <mergeCell ref="K10:K11"/>
    <mergeCell ref="A10:A11"/>
    <mergeCell ref="B10:B11"/>
    <mergeCell ref="C10:C11"/>
    <mergeCell ref="F10:F11"/>
    <mergeCell ref="G10:G11"/>
    <mergeCell ref="K32:K33"/>
    <mergeCell ref="A32:A33"/>
    <mergeCell ref="B32:B33"/>
    <mergeCell ref="C32:C33"/>
    <mergeCell ref="G32:G33"/>
    <mergeCell ref="F32:F33"/>
    <mergeCell ref="G30:G31"/>
    <mergeCell ref="B30:B31"/>
    <mergeCell ref="K30:K31"/>
    <mergeCell ref="A30:A31"/>
    <mergeCell ref="F30:F31"/>
  </mergeCells>
  <printOptions horizontalCentered="1"/>
  <pageMargins left="0" right="0" top="0.51" bottom="0" header="0" footer="0"/>
  <pageSetup fitToHeight="1" fitToWidth="1" horizontalDpi="600" verticalDpi="600" orientation="landscape" scale="5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39"/>
  <sheetViews>
    <sheetView workbookViewId="0" topLeftCell="A1">
      <selection activeCell="D37" sqref="D37"/>
    </sheetView>
  </sheetViews>
  <sheetFormatPr defaultColWidth="9.140625" defaultRowHeight="12.75"/>
  <cols>
    <col min="1" max="1" width="11.8515625" style="0" customWidth="1"/>
    <col min="2" max="2" width="8.57421875" style="0" customWidth="1"/>
    <col min="3" max="3" width="10.28125" style="1" customWidth="1"/>
    <col min="4" max="4" width="18.00390625" style="1" customWidth="1"/>
    <col min="5" max="5" width="15.7109375" style="1" customWidth="1"/>
    <col min="6" max="6" width="14.7109375" style="1" customWidth="1"/>
    <col min="7" max="7" width="14.421875" style="1" customWidth="1"/>
    <col min="8" max="9" width="17.28125" style="0" customWidth="1"/>
    <col min="10" max="10" width="17.57421875" style="0" customWidth="1"/>
    <col min="11" max="11" width="17.7109375" style="0" customWidth="1"/>
    <col min="12" max="12" width="64.57421875" style="0" customWidth="1"/>
  </cols>
  <sheetData>
    <row r="2" spans="1:12" ht="24.75" customHeight="1">
      <c r="A2" s="340" t="s">
        <v>0</v>
      </c>
      <c r="B2" s="340"/>
      <c r="C2" s="340"/>
      <c r="D2" s="340"/>
      <c r="E2" s="340"/>
      <c r="F2" s="340"/>
      <c r="G2" s="340"/>
      <c r="H2" s="340"/>
      <c r="I2" s="340"/>
      <c r="J2" s="340"/>
      <c r="K2" s="340"/>
      <c r="L2" s="340"/>
    </row>
    <row r="3" spans="1:12" ht="24.75" customHeight="1">
      <c r="A3" s="340" t="s">
        <v>43</v>
      </c>
      <c r="B3" s="340"/>
      <c r="C3" s="340"/>
      <c r="D3" s="340"/>
      <c r="E3" s="340"/>
      <c r="F3" s="340"/>
      <c r="G3" s="340"/>
      <c r="H3" s="340"/>
      <c r="I3" s="340"/>
      <c r="J3" s="340"/>
      <c r="K3" s="340"/>
      <c r="L3" s="340"/>
    </row>
    <row r="4" spans="1:12" ht="24.75" customHeight="1">
      <c r="A4" s="340" t="s">
        <v>33</v>
      </c>
      <c r="B4" s="340"/>
      <c r="C4" s="340"/>
      <c r="D4" s="340"/>
      <c r="E4" s="340"/>
      <c r="F4" s="340"/>
      <c r="G4" s="340"/>
      <c r="H4" s="340"/>
      <c r="I4" s="340"/>
      <c r="J4" s="340"/>
      <c r="K4" s="340"/>
      <c r="L4" s="340"/>
    </row>
    <row r="5" spans="1:12" ht="15.75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54.75" customHeight="1">
      <c r="A6" s="67"/>
      <c r="B6" s="332" t="s">
        <v>15</v>
      </c>
      <c r="C6" s="332" t="s">
        <v>4</v>
      </c>
      <c r="D6" s="332" t="s">
        <v>5</v>
      </c>
      <c r="E6" s="332" t="s">
        <v>6</v>
      </c>
      <c r="F6" s="332" t="s">
        <v>7</v>
      </c>
      <c r="G6" s="339" t="s">
        <v>8</v>
      </c>
      <c r="H6" s="64" t="s">
        <v>161</v>
      </c>
      <c r="I6" s="207" t="s">
        <v>162</v>
      </c>
      <c r="J6" s="207" t="s">
        <v>163</v>
      </c>
      <c r="K6" s="138" t="s">
        <v>61</v>
      </c>
      <c r="L6" s="24"/>
    </row>
    <row r="7" spans="1:12" ht="19.5" customHeight="1">
      <c r="A7" s="68"/>
      <c r="B7" s="333"/>
      <c r="C7" s="333"/>
      <c r="D7" s="333"/>
      <c r="E7" s="333"/>
      <c r="F7" s="333"/>
      <c r="G7" s="307"/>
      <c r="H7" s="65" t="s">
        <v>53</v>
      </c>
      <c r="I7" s="139" t="s">
        <v>60</v>
      </c>
      <c r="J7" s="139" t="s">
        <v>60</v>
      </c>
      <c r="K7" s="104" t="s">
        <v>54</v>
      </c>
      <c r="L7" s="25"/>
    </row>
    <row r="8" spans="1:12" ht="19.5" customHeight="1">
      <c r="A8" s="68" t="s">
        <v>34</v>
      </c>
      <c r="B8" s="333"/>
      <c r="C8" s="333"/>
      <c r="D8" s="333"/>
      <c r="E8" s="333"/>
      <c r="F8" s="333"/>
      <c r="G8" s="307"/>
      <c r="H8" s="173" t="s">
        <v>133</v>
      </c>
      <c r="I8" s="174" t="s">
        <v>134</v>
      </c>
      <c r="J8" s="174" t="s">
        <v>134</v>
      </c>
      <c r="K8" s="175" t="s">
        <v>135</v>
      </c>
      <c r="L8" s="25"/>
    </row>
    <row r="9" spans="1:12" ht="19.5" customHeight="1" thickBot="1">
      <c r="A9" s="69" t="s">
        <v>2</v>
      </c>
      <c r="B9" s="334"/>
      <c r="C9" s="334"/>
      <c r="D9" s="334"/>
      <c r="E9" s="334"/>
      <c r="F9" s="334"/>
      <c r="G9" s="308"/>
      <c r="H9" s="66" t="s">
        <v>35</v>
      </c>
      <c r="I9" s="140" t="s">
        <v>154</v>
      </c>
      <c r="J9" s="140" t="s">
        <v>155</v>
      </c>
      <c r="K9" s="16" t="s">
        <v>36</v>
      </c>
      <c r="L9" s="26" t="s">
        <v>16</v>
      </c>
    </row>
    <row r="10" spans="1:12" ht="16.5" customHeight="1">
      <c r="A10" s="302">
        <v>1</v>
      </c>
      <c r="B10" s="303">
        <v>21</v>
      </c>
      <c r="C10" s="304">
        <v>803</v>
      </c>
      <c r="D10" s="197">
        <v>38932</v>
      </c>
      <c r="E10" s="171">
        <v>38933</v>
      </c>
      <c r="F10" s="291">
        <v>38938</v>
      </c>
      <c r="G10" s="291">
        <v>38944</v>
      </c>
      <c r="H10" s="198">
        <v>2</v>
      </c>
      <c r="I10" s="215" t="s">
        <v>34</v>
      </c>
      <c r="J10" s="216" t="s">
        <v>34</v>
      </c>
      <c r="K10" s="215" t="s">
        <v>34</v>
      </c>
      <c r="L10" s="343" t="s">
        <v>102</v>
      </c>
    </row>
    <row r="11" spans="1:12" ht="16.5" customHeight="1">
      <c r="A11" s="294"/>
      <c r="B11" s="331"/>
      <c r="C11" s="305"/>
      <c r="D11" s="195">
        <v>38933</v>
      </c>
      <c r="E11" s="89">
        <v>38933</v>
      </c>
      <c r="F11" s="325"/>
      <c r="G11" s="325"/>
      <c r="H11" s="214"/>
      <c r="I11" s="220">
        <v>1</v>
      </c>
      <c r="J11" s="221">
        <v>1</v>
      </c>
      <c r="K11" s="214"/>
      <c r="L11" s="344"/>
    </row>
    <row r="12" spans="1:12" ht="34.5" customHeight="1">
      <c r="A12" s="42">
        <v>2</v>
      </c>
      <c r="B12" s="43">
        <v>20</v>
      </c>
      <c r="C12" s="40">
        <v>804</v>
      </c>
      <c r="D12" s="44">
        <v>38936</v>
      </c>
      <c r="E12" s="41">
        <v>38947</v>
      </c>
      <c r="F12" s="41">
        <v>38954</v>
      </c>
      <c r="G12" s="41">
        <v>38960</v>
      </c>
      <c r="H12" s="40">
        <v>10</v>
      </c>
      <c r="I12" s="40">
        <v>10</v>
      </c>
      <c r="J12" s="40">
        <v>10</v>
      </c>
      <c r="K12" s="43">
        <v>10</v>
      </c>
      <c r="L12" s="56" t="s">
        <v>87</v>
      </c>
    </row>
    <row r="13" spans="1:12" ht="34.5" customHeight="1">
      <c r="A13" s="45">
        <v>3</v>
      </c>
      <c r="B13" s="46">
        <v>19</v>
      </c>
      <c r="C13" s="40">
        <v>805</v>
      </c>
      <c r="D13" s="44">
        <v>38950</v>
      </c>
      <c r="E13" s="41">
        <v>38961</v>
      </c>
      <c r="F13" s="41">
        <v>38971</v>
      </c>
      <c r="G13" s="41">
        <v>38975</v>
      </c>
      <c r="H13" s="40">
        <v>10</v>
      </c>
      <c r="I13" s="40">
        <v>10</v>
      </c>
      <c r="J13" s="40">
        <v>10</v>
      </c>
      <c r="K13" s="40">
        <v>10</v>
      </c>
      <c r="L13" s="57"/>
    </row>
    <row r="14" spans="1:12" ht="34.5" customHeight="1">
      <c r="A14" s="45">
        <v>4</v>
      </c>
      <c r="B14" s="46">
        <v>18</v>
      </c>
      <c r="C14" s="40">
        <v>806</v>
      </c>
      <c r="D14" s="44">
        <v>38964</v>
      </c>
      <c r="E14" s="41">
        <v>38975</v>
      </c>
      <c r="F14" s="41">
        <v>38985</v>
      </c>
      <c r="G14" s="41">
        <v>38989</v>
      </c>
      <c r="H14" s="40">
        <v>10</v>
      </c>
      <c r="I14" s="40">
        <v>10</v>
      </c>
      <c r="J14" s="40">
        <v>10</v>
      </c>
      <c r="K14" s="40">
        <v>10</v>
      </c>
      <c r="L14" s="57" t="s">
        <v>86</v>
      </c>
    </row>
    <row r="15" spans="1:12" ht="34.5" customHeight="1">
      <c r="A15" s="45">
        <v>5</v>
      </c>
      <c r="B15" s="46">
        <v>17</v>
      </c>
      <c r="C15" s="40">
        <v>807</v>
      </c>
      <c r="D15" s="44">
        <v>38978</v>
      </c>
      <c r="E15" s="41">
        <v>38989</v>
      </c>
      <c r="F15" s="41">
        <v>38999</v>
      </c>
      <c r="G15" s="41">
        <v>39003</v>
      </c>
      <c r="H15" s="40">
        <v>9</v>
      </c>
      <c r="I15" s="40">
        <v>9</v>
      </c>
      <c r="J15" s="40">
        <v>9</v>
      </c>
      <c r="K15" s="40">
        <v>9</v>
      </c>
      <c r="L15" s="57" t="s">
        <v>85</v>
      </c>
    </row>
    <row r="16" spans="1:12" ht="34.5" customHeight="1">
      <c r="A16" s="45">
        <v>6</v>
      </c>
      <c r="B16" s="46">
        <v>16</v>
      </c>
      <c r="C16" s="40">
        <v>808</v>
      </c>
      <c r="D16" s="44">
        <v>38992</v>
      </c>
      <c r="E16" s="41">
        <v>39003</v>
      </c>
      <c r="F16" s="41">
        <v>39015</v>
      </c>
      <c r="G16" s="41">
        <v>39021</v>
      </c>
      <c r="H16" s="40">
        <v>9</v>
      </c>
      <c r="I16" s="40">
        <v>9</v>
      </c>
      <c r="J16" s="40">
        <v>9</v>
      </c>
      <c r="K16" s="40">
        <v>9</v>
      </c>
      <c r="L16" s="57" t="s">
        <v>84</v>
      </c>
    </row>
    <row r="17" spans="1:12" ht="34.5" customHeight="1">
      <c r="A17" s="45">
        <v>7</v>
      </c>
      <c r="B17" s="46">
        <v>15</v>
      </c>
      <c r="C17" s="40">
        <v>809</v>
      </c>
      <c r="D17" s="44">
        <v>39006</v>
      </c>
      <c r="E17" s="41">
        <v>39017</v>
      </c>
      <c r="F17" s="41">
        <v>39029</v>
      </c>
      <c r="G17" s="41">
        <v>39036</v>
      </c>
      <c r="H17" s="40">
        <v>9</v>
      </c>
      <c r="I17" s="40">
        <v>9</v>
      </c>
      <c r="J17" s="40">
        <v>9</v>
      </c>
      <c r="K17" s="40">
        <v>9</v>
      </c>
      <c r="L17" s="208" t="s">
        <v>83</v>
      </c>
    </row>
    <row r="18" spans="1:12" ht="16.5" customHeight="1">
      <c r="A18" s="293">
        <v>8</v>
      </c>
      <c r="B18" s="330">
        <v>14</v>
      </c>
      <c r="C18" s="330">
        <v>810</v>
      </c>
      <c r="D18" s="324">
        <v>39020</v>
      </c>
      <c r="E18" s="324">
        <v>39031</v>
      </c>
      <c r="F18" s="324">
        <v>39042</v>
      </c>
      <c r="G18" s="324">
        <v>39051</v>
      </c>
      <c r="H18" s="330">
        <v>10</v>
      </c>
      <c r="I18" s="330">
        <v>10</v>
      </c>
      <c r="J18" s="330">
        <v>9</v>
      </c>
      <c r="K18" s="330">
        <v>9</v>
      </c>
      <c r="L18" s="209" t="s">
        <v>159</v>
      </c>
    </row>
    <row r="19" spans="1:12" ht="16.5" customHeight="1">
      <c r="A19" s="294"/>
      <c r="B19" s="331"/>
      <c r="C19" s="331"/>
      <c r="D19" s="325"/>
      <c r="E19" s="325"/>
      <c r="F19" s="325"/>
      <c r="G19" s="325"/>
      <c r="H19" s="331"/>
      <c r="I19" s="331"/>
      <c r="J19" s="331"/>
      <c r="K19" s="331"/>
      <c r="L19" s="59" t="s">
        <v>82</v>
      </c>
    </row>
    <row r="20" spans="1:12" ht="34.5" customHeight="1">
      <c r="A20" s="45">
        <v>9</v>
      </c>
      <c r="B20" s="46">
        <v>13</v>
      </c>
      <c r="C20" s="40">
        <v>811</v>
      </c>
      <c r="D20" s="44">
        <v>39034</v>
      </c>
      <c r="E20" s="41">
        <v>39045</v>
      </c>
      <c r="F20" s="41">
        <v>39059</v>
      </c>
      <c r="G20" s="116">
        <v>39065</v>
      </c>
      <c r="H20" s="40">
        <v>8</v>
      </c>
      <c r="I20" s="40">
        <v>8</v>
      </c>
      <c r="J20" s="40">
        <v>8</v>
      </c>
      <c r="K20" s="40">
        <v>8</v>
      </c>
      <c r="L20" s="63" t="s">
        <v>172</v>
      </c>
    </row>
    <row r="21" spans="1:12" ht="34.5" customHeight="1">
      <c r="A21" s="45">
        <v>10</v>
      </c>
      <c r="B21" s="46">
        <v>12</v>
      </c>
      <c r="C21" s="40">
        <v>812</v>
      </c>
      <c r="D21" s="44">
        <v>39048</v>
      </c>
      <c r="E21" s="41">
        <v>39059</v>
      </c>
      <c r="F21" s="41">
        <v>39066</v>
      </c>
      <c r="G21" s="47">
        <v>39072</v>
      </c>
      <c r="H21" s="40">
        <v>10</v>
      </c>
      <c r="I21" s="40">
        <v>10</v>
      </c>
      <c r="J21" s="40">
        <v>10</v>
      </c>
      <c r="K21" s="40">
        <v>10</v>
      </c>
      <c r="L21" s="57"/>
    </row>
    <row r="22" spans="1:12" ht="34.5" customHeight="1">
      <c r="A22" s="48">
        <v>11</v>
      </c>
      <c r="B22" s="49">
        <v>11</v>
      </c>
      <c r="C22" s="40">
        <v>813</v>
      </c>
      <c r="D22" s="44">
        <v>39062</v>
      </c>
      <c r="E22" s="41">
        <v>39080</v>
      </c>
      <c r="F22" s="41">
        <v>39090</v>
      </c>
      <c r="G22" s="150">
        <v>39094</v>
      </c>
      <c r="H22" s="40">
        <v>6</v>
      </c>
      <c r="I22" s="40">
        <v>6</v>
      </c>
      <c r="J22" s="40">
        <v>6</v>
      </c>
      <c r="K22" s="40">
        <v>6</v>
      </c>
      <c r="L22" s="63" t="s">
        <v>103</v>
      </c>
    </row>
    <row r="23" spans="1:12" ht="34.5" customHeight="1">
      <c r="A23" s="48">
        <v>12</v>
      </c>
      <c r="B23" s="49">
        <v>10</v>
      </c>
      <c r="C23" s="40">
        <v>814</v>
      </c>
      <c r="D23" s="44">
        <v>39083</v>
      </c>
      <c r="E23" s="41">
        <v>39094</v>
      </c>
      <c r="F23" s="41">
        <v>39107</v>
      </c>
      <c r="G23" s="41">
        <v>39113</v>
      </c>
      <c r="H23" s="40">
        <v>9</v>
      </c>
      <c r="I23" s="40">
        <v>9</v>
      </c>
      <c r="J23" s="40">
        <v>9</v>
      </c>
      <c r="K23" s="40">
        <v>9</v>
      </c>
      <c r="L23" s="58" t="s">
        <v>80</v>
      </c>
    </row>
    <row r="24" spans="1:12" ht="34.5" customHeight="1">
      <c r="A24" s="45">
        <v>13</v>
      </c>
      <c r="B24" s="46">
        <v>9</v>
      </c>
      <c r="C24" s="40">
        <v>815</v>
      </c>
      <c r="D24" s="44">
        <v>39097</v>
      </c>
      <c r="E24" s="41">
        <v>39108</v>
      </c>
      <c r="F24" s="41">
        <v>39122</v>
      </c>
      <c r="G24" s="41">
        <v>39128</v>
      </c>
      <c r="H24" s="40">
        <v>9</v>
      </c>
      <c r="I24" s="40">
        <v>9</v>
      </c>
      <c r="J24" s="40">
        <v>9</v>
      </c>
      <c r="K24" s="40">
        <v>9</v>
      </c>
      <c r="L24" s="59" t="s">
        <v>79</v>
      </c>
    </row>
    <row r="25" spans="1:12" ht="34.5" customHeight="1">
      <c r="A25" s="48">
        <v>14</v>
      </c>
      <c r="B25" s="49">
        <v>8</v>
      </c>
      <c r="C25" s="40">
        <v>816</v>
      </c>
      <c r="D25" s="44">
        <v>39111</v>
      </c>
      <c r="E25" s="41">
        <v>39122</v>
      </c>
      <c r="F25" s="41">
        <v>39135</v>
      </c>
      <c r="G25" s="41">
        <v>39141</v>
      </c>
      <c r="H25" s="40">
        <v>10</v>
      </c>
      <c r="I25" s="40">
        <v>10</v>
      </c>
      <c r="J25" s="40">
        <v>10</v>
      </c>
      <c r="K25" s="40">
        <v>10</v>
      </c>
      <c r="L25" s="60" t="s">
        <v>34</v>
      </c>
    </row>
    <row r="26" spans="1:12" ht="34.5" customHeight="1">
      <c r="A26" s="48">
        <v>15</v>
      </c>
      <c r="B26" s="49">
        <v>7</v>
      </c>
      <c r="C26" s="40">
        <v>817</v>
      </c>
      <c r="D26" s="44">
        <v>39125</v>
      </c>
      <c r="E26" s="41">
        <v>39136</v>
      </c>
      <c r="F26" s="41">
        <v>39150</v>
      </c>
      <c r="G26" s="41">
        <v>39156</v>
      </c>
      <c r="H26" s="40">
        <v>9</v>
      </c>
      <c r="I26" s="40">
        <v>9</v>
      </c>
      <c r="J26" s="40">
        <v>9</v>
      </c>
      <c r="K26" s="40">
        <v>9</v>
      </c>
      <c r="L26" s="57" t="s">
        <v>78</v>
      </c>
    </row>
    <row r="27" spans="1:12" ht="34.5" customHeight="1">
      <c r="A27" s="45">
        <v>16</v>
      </c>
      <c r="B27" s="46">
        <v>6</v>
      </c>
      <c r="C27" s="40">
        <v>818</v>
      </c>
      <c r="D27" s="44">
        <v>39139</v>
      </c>
      <c r="E27" s="41">
        <v>39150</v>
      </c>
      <c r="F27" s="41">
        <v>39167</v>
      </c>
      <c r="G27" s="41">
        <v>39171</v>
      </c>
      <c r="H27" s="40">
        <v>10</v>
      </c>
      <c r="I27" s="40">
        <v>10</v>
      </c>
      <c r="J27" s="40">
        <v>10</v>
      </c>
      <c r="K27" s="40">
        <v>10</v>
      </c>
      <c r="L27" s="219" t="s">
        <v>34</v>
      </c>
    </row>
    <row r="28" spans="1:12" ht="16.5" customHeight="1">
      <c r="A28" s="293">
        <v>17</v>
      </c>
      <c r="B28" s="330">
        <v>5</v>
      </c>
      <c r="C28" s="330">
        <v>819</v>
      </c>
      <c r="D28" s="324">
        <v>39153</v>
      </c>
      <c r="E28" s="324">
        <v>39171</v>
      </c>
      <c r="F28" s="324">
        <v>39181</v>
      </c>
      <c r="G28" s="324">
        <v>39185</v>
      </c>
      <c r="H28" s="330">
        <v>9</v>
      </c>
      <c r="I28" s="330">
        <v>9</v>
      </c>
      <c r="J28" s="330">
        <v>9</v>
      </c>
      <c r="K28" s="317">
        <v>9</v>
      </c>
      <c r="L28" s="219" t="s">
        <v>77</v>
      </c>
    </row>
    <row r="29" spans="1:12" ht="16.5" customHeight="1">
      <c r="A29" s="294"/>
      <c r="B29" s="331"/>
      <c r="C29" s="331"/>
      <c r="D29" s="325"/>
      <c r="E29" s="325"/>
      <c r="F29" s="325"/>
      <c r="G29" s="325"/>
      <c r="H29" s="331"/>
      <c r="I29" s="331"/>
      <c r="J29" s="331"/>
      <c r="K29" s="305"/>
      <c r="L29" s="218" t="s">
        <v>160</v>
      </c>
    </row>
    <row r="30" spans="1:12" ht="16.5" customHeight="1">
      <c r="A30" s="293">
        <v>18</v>
      </c>
      <c r="B30" s="347">
        <v>4</v>
      </c>
      <c r="C30" s="330">
        <v>820</v>
      </c>
      <c r="D30" s="324">
        <v>39174</v>
      </c>
      <c r="E30" s="324">
        <v>39185</v>
      </c>
      <c r="F30" s="324">
        <v>39196</v>
      </c>
      <c r="G30" s="324">
        <v>39202</v>
      </c>
      <c r="H30" s="330">
        <v>10</v>
      </c>
      <c r="I30" s="330">
        <v>10</v>
      </c>
      <c r="J30" s="330">
        <v>9</v>
      </c>
      <c r="K30" s="330">
        <v>9</v>
      </c>
      <c r="L30" s="209" t="s">
        <v>156</v>
      </c>
    </row>
    <row r="31" spans="1:12" ht="16.5" customHeight="1">
      <c r="A31" s="294"/>
      <c r="B31" s="351"/>
      <c r="C31" s="331"/>
      <c r="D31" s="325"/>
      <c r="E31" s="325"/>
      <c r="F31" s="325"/>
      <c r="G31" s="325"/>
      <c r="H31" s="331"/>
      <c r="I31" s="331"/>
      <c r="J31" s="331"/>
      <c r="K31" s="331"/>
      <c r="L31" s="59" t="s">
        <v>75</v>
      </c>
    </row>
    <row r="32" spans="1:12" ht="34.5" customHeight="1">
      <c r="A32" s="45">
        <v>19</v>
      </c>
      <c r="B32" s="50">
        <v>3</v>
      </c>
      <c r="C32" s="40">
        <v>821</v>
      </c>
      <c r="D32" s="44">
        <v>39188</v>
      </c>
      <c r="E32" s="41">
        <v>39199</v>
      </c>
      <c r="F32" s="41">
        <v>39211</v>
      </c>
      <c r="G32" s="41">
        <v>39217</v>
      </c>
      <c r="H32" s="40">
        <v>10</v>
      </c>
      <c r="I32" s="40">
        <v>10</v>
      </c>
      <c r="J32" s="40">
        <v>10</v>
      </c>
      <c r="K32" s="40">
        <v>10</v>
      </c>
      <c r="L32" s="61"/>
    </row>
    <row r="33" spans="1:12" ht="34.5" customHeight="1">
      <c r="A33" s="42">
        <v>20</v>
      </c>
      <c r="B33" s="50">
        <v>2</v>
      </c>
      <c r="C33" s="40">
        <v>826</v>
      </c>
      <c r="D33" s="41">
        <v>39202</v>
      </c>
      <c r="E33" s="41">
        <v>39213</v>
      </c>
      <c r="F33" s="51">
        <v>39223</v>
      </c>
      <c r="G33" s="47">
        <v>39227</v>
      </c>
      <c r="H33" s="40">
        <v>10</v>
      </c>
      <c r="I33" s="40">
        <v>10</v>
      </c>
      <c r="J33" s="40">
        <v>10</v>
      </c>
      <c r="K33" s="80">
        <v>10</v>
      </c>
      <c r="L33" s="208" t="s">
        <v>34</v>
      </c>
    </row>
    <row r="34" spans="1:12" ht="16.5" customHeight="1">
      <c r="A34" s="293">
        <v>21</v>
      </c>
      <c r="B34" s="347">
        <v>1</v>
      </c>
      <c r="C34" s="317">
        <v>829</v>
      </c>
      <c r="D34" s="85">
        <v>39216</v>
      </c>
      <c r="E34" s="191">
        <v>39225</v>
      </c>
      <c r="F34" s="295">
        <v>39244</v>
      </c>
      <c r="G34" s="324">
        <v>39247</v>
      </c>
      <c r="H34" s="223"/>
      <c r="I34" s="202"/>
      <c r="J34" s="223"/>
      <c r="K34" s="40">
        <v>8</v>
      </c>
      <c r="L34" s="219"/>
    </row>
    <row r="35" spans="1:12" ht="16.5" customHeight="1">
      <c r="A35" s="345"/>
      <c r="B35" s="348"/>
      <c r="C35" s="350"/>
      <c r="D35" s="211">
        <v>39216</v>
      </c>
      <c r="E35" s="222">
        <v>39226</v>
      </c>
      <c r="F35" s="341"/>
      <c r="G35" s="342"/>
      <c r="H35" s="185">
        <v>9</v>
      </c>
      <c r="I35" s="223"/>
      <c r="J35" s="223"/>
      <c r="K35" s="224" t="s">
        <v>34</v>
      </c>
      <c r="L35" s="227" t="s">
        <v>157</v>
      </c>
    </row>
    <row r="36" spans="1:12" ht="16.5" customHeight="1" thickBot="1">
      <c r="A36" s="346"/>
      <c r="B36" s="349"/>
      <c r="C36" s="318"/>
      <c r="D36" s="184">
        <v>39216</v>
      </c>
      <c r="E36" s="181">
        <v>39227</v>
      </c>
      <c r="F36" s="299"/>
      <c r="G36" s="314"/>
      <c r="H36" s="217"/>
      <c r="I36" s="230">
        <v>7</v>
      </c>
      <c r="J36" s="230">
        <v>9</v>
      </c>
      <c r="K36" s="225" t="s">
        <v>34</v>
      </c>
      <c r="L36" s="213" t="s">
        <v>158</v>
      </c>
    </row>
    <row r="37" spans="1:12" ht="34.5" customHeight="1" thickBot="1">
      <c r="A37" s="52"/>
      <c r="B37" s="52"/>
      <c r="C37" s="52"/>
      <c r="D37" s="53"/>
      <c r="E37" s="53"/>
      <c r="F37" s="53"/>
      <c r="G37" s="229" t="s">
        <v>17</v>
      </c>
      <c r="H37" s="226">
        <f>SUM(H10:H35)</f>
        <v>188</v>
      </c>
      <c r="I37" s="226">
        <f>SUM(I10:I36)</f>
        <v>185</v>
      </c>
      <c r="J37" s="226">
        <f>SUM(J10:J36)</f>
        <v>185</v>
      </c>
      <c r="K37" s="226">
        <f>SUM(K12:K36)</f>
        <v>183</v>
      </c>
      <c r="L37" s="228" t="s">
        <v>59</v>
      </c>
    </row>
    <row r="38" spans="8:12" ht="24.75" customHeight="1">
      <c r="H38" t="s">
        <v>34</v>
      </c>
      <c r="J38" t="s">
        <v>34</v>
      </c>
      <c r="K38" t="s">
        <v>34</v>
      </c>
      <c r="L38" s="6"/>
    </row>
    <row r="39" ht="12.75">
      <c r="L39" s="6"/>
    </row>
  </sheetData>
  <mergeCells count="53">
    <mergeCell ref="C28:C29"/>
    <mergeCell ref="B28:B29"/>
    <mergeCell ref="A28:A29"/>
    <mergeCell ref="A34:A36"/>
    <mergeCell ref="B34:B36"/>
    <mergeCell ref="C34:C36"/>
    <mergeCell ref="A30:A31"/>
    <mergeCell ref="B30:B31"/>
    <mergeCell ref="C30:C31"/>
    <mergeCell ref="A10:A11"/>
    <mergeCell ref="B10:B11"/>
    <mergeCell ref="K28:K29"/>
    <mergeCell ref="J28:J29"/>
    <mergeCell ref="I28:I29"/>
    <mergeCell ref="H28:H29"/>
    <mergeCell ref="G28:G29"/>
    <mergeCell ref="F28:F29"/>
    <mergeCell ref="E28:E29"/>
    <mergeCell ref="D28:D29"/>
    <mergeCell ref="C10:C11"/>
    <mergeCell ref="F10:F11"/>
    <mergeCell ref="G10:G11"/>
    <mergeCell ref="L10:L11"/>
    <mergeCell ref="F34:F36"/>
    <mergeCell ref="G34:G36"/>
    <mergeCell ref="H30:H31"/>
    <mergeCell ref="I30:I31"/>
    <mergeCell ref="J30:J31"/>
    <mergeCell ref="K30:K31"/>
    <mergeCell ref="E18:E19"/>
    <mergeCell ref="F18:F19"/>
    <mergeCell ref="G18:G19"/>
    <mergeCell ref="K18:K19"/>
    <mergeCell ref="J18:J19"/>
    <mergeCell ref="I18:I19"/>
    <mergeCell ref="H18:H19"/>
    <mergeCell ref="D30:D31"/>
    <mergeCell ref="E30:E31"/>
    <mergeCell ref="F30:F31"/>
    <mergeCell ref="G30:G31"/>
    <mergeCell ref="A18:A19"/>
    <mergeCell ref="B18:B19"/>
    <mergeCell ref="C18:C19"/>
    <mergeCell ref="D18:D19"/>
    <mergeCell ref="D6:D9"/>
    <mergeCell ref="C6:C9"/>
    <mergeCell ref="B6:B9"/>
    <mergeCell ref="A2:L2"/>
    <mergeCell ref="A3:L3"/>
    <mergeCell ref="A4:L4"/>
    <mergeCell ref="G6:G9"/>
    <mergeCell ref="F6:F9"/>
    <mergeCell ref="E6:E9"/>
  </mergeCells>
  <printOptions horizontalCentered="1"/>
  <pageMargins left="0" right="0" top="0" bottom="0" header="0" footer="0"/>
  <pageSetup fitToHeight="1" fitToWidth="1" horizontalDpi="600" verticalDpi="600" orientation="landscape" scale="5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38"/>
  <sheetViews>
    <sheetView workbookViewId="0" topLeftCell="A1">
      <selection activeCell="C37" sqref="C37"/>
    </sheetView>
  </sheetViews>
  <sheetFormatPr defaultColWidth="9.140625" defaultRowHeight="12.75"/>
  <cols>
    <col min="1" max="1" width="10.8515625" style="0" customWidth="1"/>
    <col min="2" max="2" width="10.28125" style="1" customWidth="1"/>
    <col min="3" max="3" width="9.57421875" style="1" customWidth="1"/>
    <col min="4" max="4" width="15.8515625" style="1" customWidth="1"/>
    <col min="5" max="5" width="14.421875" style="1" customWidth="1"/>
    <col min="6" max="6" width="13.7109375" style="1" customWidth="1"/>
    <col min="7" max="7" width="14.421875" style="1" customWidth="1"/>
    <col min="8" max="8" width="28.57421875" style="1" customWidth="1"/>
    <col min="9" max="9" width="60.8515625" style="0" customWidth="1"/>
  </cols>
  <sheetData>
    <row r="3" spans="1:9" ht="20.25">
      <c r="A3" s="338" t="s">
        <v>0</v>
      </c>
      <c r="B3" s="338"/>
      <c r="C3" s="338"/>
      <c r="D3" s="338"/>
      <c r="E3" s="338"/>
      <c r="F3" s="338"/>
      <c r="G3" s="338"/>
      <c r="H3" s="338"/>
      <c r="I3" s="338"/>
    </row>
    <row r="4" spans="1:9" ht="20.25">
      <c r="A4" s="338" t="s">
        <v>43</v>
      </c>
      <c r="B4" s="338"/>
      <c r="C4" s="338"/>
      <c r="D4" s="338"/>
      <c r="E4" s="338"/>
      <c r="F4" s="338"/>
      <c r="G4" s="338"/>
      <c r="H4" s="338"/>
      <c r="I4" s="338"/>
    </row>
    <row r="5" spans="1:9" ht="20.25">
      <c r="A5" s="338" t="s">
        <v>19</v>
      </c>
      <c r="B5" s="338"/>
      <c r="C5" s="338"/>
      <c r="D5" s="338"/>
      <c r="E5" s="338"/>
      <c r="F5" s="338"/>
      <c r="G5" s="338"/>
      <c r="H5" s="338"/>
      <c r="I5" s="338"/>
    </row>
    <row r="6" spans="1:9" ht="15">
      <c r="A6" s="4"/>
      <c r="B6"/>
      <c r="C6" s="4"/>
      <c r="D6" s="4"/>
      <c r="E6" s="4"/>
      <c r="F6" s="4"/>
      <c r="G6" s="4"/>
      <c r="H6" s="4"/>
      <c r="I6" s="4"/>
    </row>
    <row r="7" ht="22.5" customHeight="1" thickBot="1"/>
    <row r="8" spans="1:9" ht="16.5" customHeight="1">
      <c r="A8" s="18"/>
      <c r="B8" s="358" t="s">
        <v>15</v>
      </c>
      <c r="C8" s="352" t="s">
        <v>64</v>
      </c>
      <c r="D8" s="352" t="s">
        <v>5</v>
      </c>
      <c r="E8" s="352" t="s">
        <v>6</v>
      </c>
      <c r="F8" s="352" t="s">
        <v>7</v>
      </c>
      <c r="G8" s="355" t="s">
        <v>8</v>
      </c>
      <c r="H8" s="28" t="s">
        <v>65</v>
      </c>
      <c r="I8" s="24"/>
    </row>
    <row r="9" spans="1:9" ht="16.5" customHeight="1">
      <c r="A9" s="27"/>
      <c r="B9" s="359"/>
      <c r="C9" s="353"/>
      <c r="D9" s="353"/>
      <c r="E9" s="353"/>
      <c r="F9" s="353"/>
      <c r="G9" s="356"/>
      <c r="H9" s="35" t="s">
        <v>62</v>
      </c>
      <c r="I9" s="25"/>
    </row>
    <row r="10" spans="1:9" ht="16.5" customHeight="1">
      <c r="A10" s="27" t="s">
        <v>34</v>
      </c>
      <c r="B10" s="359"/>
      <c r="C10" s="353"/>
      <c r="D10" s="353"/>
      <c r="E10" s="353"/>
      <c r="F10" s="353"/>
      <c r="G10" s="356"/>
      <c r="H10" s="70" t="s">
        <v>63</v>
      </c>
      <c r="I10" s="25"/>
    </row>
    <row r="11" spans="1:9" ht="19.5" customHeight="1" thickBot="1">
      <c r="A11" s="20" t="s">
        <v>2</v>
      </c>
      <c r="B11" s="360"/>
      <c r="C11" s="354"/>
      <c r="D11" s="354"/>
      <c r="E11" s="354"/>
      <c r="F11" s="354"/>
      <c r="G11" s="357"/>
      <c r="H11" s="71" t="s">
        <v>66</v>
      </c>
      <c r="I11" s="26" t="s">
        <v>16</v>
      </c>
    </row>
    <row r="12" spans="1:9" ht="24.75" customHeight="1">
      <c r="A12" s="39">
        <v>1</v>
      </c>
      <c r="B12" s="97">
        <v>20</v>
      </c>
      <c r="C12" s="97">
        <v>804</v>
      </c>
      <c r="D12" s="133">
        <v>38936</v>
      </c>
      <c r="E12" s="108">
        <v>38941</v>
      </c>
      <c r="F12" s="108">
        <v>38954</v>
      </c>
      <c r="G12" s="108">
        <v>38960</v>
      </c>
      <c r="H12" s="97">
        <v>5</v>
      </c>
      <c r="I12" s="234" t="s">
        <v>69</v>
      </c>
    </row>
    <row r="13" spans="1:9" ht="24.75" customHeight="1">
      <c r="A13" s="42">
        <v>2</v>
      </c>
      <c r="B13" s="46">
        <v>19</v>
      </c>
      <c r="C13" s="40">
        <v>805</v>
      </c>
      <c r="D13" s="44">
        <v>38942</v>
      </c>
      <c r="E13" s="41">
        <v>38955</v>
      </c>
      <c r="F13" s="41">
        <v>38971</v>
      </c>
      <c r="G13" s="41">
        <v>38975</v>
      </c>
      <c r="H13" s="40">
        <v>10</v>
      </c>
      <c r="I13" s="73"/>
    </row>
    <row r="14" spans="1:9" ht="24.75" customHeight="1">
      <c r="A14" s="45">
        <v>3</v>
      </c>
      <c r="B14" s="46">
        <v>18</v>
      </c>
      <c r="C14" s="40">
        <v>806</v>
      </c>
      <c r="D14" s="44">
        <v>38956</v>
      </c>
      <c r="E14" s="41">
        <v>38969</v>
      </c>
      <c r="F14" s="41">
        <v>38985</v>
      </c>
      <c r="G14" s="41">
        <v>38989</v>
      </c>
      <c r="H14" s="40">
        <v>10</v>
      </c>
      <c r="I14" s="73" t="s">
        <v>44</v>
      </c>
    </row>
    <row r="15" spans="1:9" ht="24.75" customHeight="1">
      <c r="A15" s="45">
        <v>4</v>
      </c>
      <c r="B15" s="46">
        <v>17</v>
      </c>
      <c r="C15" s="40">
        <v>807</v>
      </c>
      <c r="D15" s="44">
        <v>38605</v>
      </c>
      <c r="E15" s="41">
        <v>38983</v>
      </c>
      <c r="F15" s="41">
        <v>38999</v>
      </c>
      <c r="G15" s="41">
        <v>39003</v>
      </c>
      <c r="H15" s="40">
        <v>9</v>
      </c>
      <c r="I15" s="73" t="s">
        <v>45</v>
      </c>
    </row>
    <row r="16" spans="1:9" ht="24.75" customHeight="1">
      <c r="A16" s="45">
        <v>5</v>
      </c>
      <c r="B16" s="46">
        <v>16</v>
      </c>
      <c r="C16" s="40">
        <v>808</v>
      </c>
      <c r="D16" s="44">
        <v>38984</v>
      </c>
      <c r="E16" s="41">
        <v>38997</v>
      </c>
      <c r="F16" s="41">
        <v>39015</v>
      </c>
      <c r="G16" s="41">
        <v>39021</v>
      </c>
      <c r="H16" s="40">
        <v>9</v>
      </c>
      <c r="I16" s="73" t="s">
        <v>46</v>
      </c>
    </row>
    <row r="17" spans="1:9" ht="24.75" customHeight="1">
      <c r="A17" s="45">
        <v>6</v>
      </c>
      <c r="B17" s="46">
        <v>15</v>
      </c>
      <c r="C17" s="40">
        <v>809</v>
      </c>
      <c r="D17" s="44">
        <v>38998</v>
      </c>
      <c r="E17" s="41">
        <v>39011</v>
      </c>
      <c r="F17" s="41">
        <v>39029</v>
      </c>
      <c r="G17" s="41">
        <v>39036</v>
      </c>
      <c r="H17" s="40">
        <v>9</v>
      </c>
      <c r="I17" s="73" t="s">
        <v>47</v>
      </c>
    </row>
    <row r="18" spans="1:9" ht="24.75" customHeight="1">
      <c r="A18" s="45">
        <v>7</v>
      </c>
      <c r="B18" s="46">
        <v>14</v>
      </c>
      <c r="C18" s="40">
        <v>810</v>
      </c>
      <c r="D18" s="44">
        <v>39012</v>
      </c>
      <c r="E18" s="41">
        <v>39025</v>
      </c>
      <c r="F18" s="41">
        <v>39042</v>
      </c>
      <c r="G18" s="41">
        <v>39051</v>
      </c>
      <c r="H18" s="40">
        <v>10</v>
      </c>
      <c r="I18" s="78" t="s">
        <v>50</v>
      </c>
    </row>
    <row r="19" spans="1:9" ht="24.75" customHeight="1">
      <c r="A19" s="45">
        <v>8</v>
      </c>
      <c r="B19" s="40">
        <v>13</v>
      </c>
      <c r="C19" s="40">
        <v>811</v>
      </c>
      <c r="D19" s="41">
        <v>39026</v>
      </c>
      <c r="E19" s="41">
        <v>39039</v>
      </c>
      <c r="F19" s="41">
        <v>39059</v>
      </c>
      <c r="G19" s="116">
        <v>39065</v>
      </c>
      <c r="H19" s="40">
        <v>10</v>
      </c>
      <c r="I19" s="235"/>
    </row>
    <row r="20" spans="1:9" ht="16.5" customHeight="1">
      <c r="A20" s="361">
        <v>9</v>
      </c>
      <c r="B20" s="330">
        <v>12</v>
      </c>
      <c r="C20" s="330">
        <v>812</v>
      </c>
      <c r="D20" s="324">
        <v>39040</v>
      </c>
      <c r="E20" s="324">
        <v>39053</v>
      </c>
      <c r="F20" s="324">
        <v>39066</v>
      </c>
      <c r="G20" s="315">
        <v>39072</v>
      </c>
      <c r="H20" s="317">
        <v>8</v>
      </c>
      <c r="I20" s="176" t="s">
        <v>164</v>
      </c>
    </row>
    <row r="21" spans="1:9" ht="15" customHeight="1">
      <c r="A21" s="362"/>
      <c r="B21" s="331"/>
      <c r="C21" s="331"/>
      <c r="D21" s="325"/>
      <c r="E21" s="325"/>
      <c r="F21" s="325"/>
      <c r="G21" s="319"/>
      <c r="H21" s="305"/>
      <c r="I21" s="180" t="s">
        <v>165</v>
      </c>
    </row>
    <row r="22" spans="1:9" ht="24.75" customHeight="1">
      <c r="A22" s="45">
        <v>10</v>
      </c>
      <c r="B22" s="49">
        <v>11</v>
      </c>
      <c r="C22" s="40">
        <v>813</v>
      </c>
      <c r="D22" s="44">
        <v>39054</v>
      </c>
      <c r="E22" s="41">
        <v>39067</v>
      </c>
      <c r="F22" s="41">
        <v>39090</v>
      </c>
      <c r="G22" s="150">
        <v>39094</v>
      </c>
      <c r="H22" s="40">
        <v>10</v>
      </c>
      <c r="I22" s="180" t="s">
        <v>34</v>
      </c>
    </row>
    <row r="23" spans="1:9" ht="16.5" customHeight="1">
      <c r="A23" s="293">
        <v>11</v>
      </c>
      <c r="B23" s="330">
        <v>10</v>
      </c>
      <c r="C23" s="330">
        <v>814</v>
      </c>
      <c r="D23" s="324">
        <v>39068</v>
      </c>
      <c r="E23" s="324">
        <v>39088</v>
      </c>
      <c r="F23" s="324">
        <v>39107</v>
      </c>
      <c r="G23" s="324">
        <v>39113</v>
      </c>
      <c r="H23" s="317">
        <v>5</v>
      </c>
      <c r="I23" s="178" t="s">
        <v>138</v>
      </c>
    </row>
    <row r="24" spans="1:9" ht="15" customHeight="1">
      <c r="A24" s="294"/>
      <c r="B24" s="331"/>
      <c r="C24" s="331"/>
      <c r="D24" s="325"/>
      <c r="E24" s="325"/>
      <c r="F24" s="325"/>
      <c r="G24" s="325"/>
      <c r="H24" s="305"/>
      <c r="I24" s="179" t="s">
        <v>139</v>
      </c>
    </row>
    <row r="25" spans="1:9" ht="24.75" customHeight="1">
      <c r="A25" s="48">
        <v>12</v>
      </c>
      <c r="B25" s="46">
        <v>9</v>
      </c>
      <c r="C25" s="40">
        <v>815</v>
      </c>
      <c r="D25" s="44">
        <v>39089</v>
      </c>
      <c r="E25" s="41">
        <v>39102</v>
      </c>
      <c r="F25" s="41">
        <v>39122</v>
      </c>
      <c r="G25" s="41">
        <v>39128</v>
      </c>
      <c r="H25" s="40">
        <v>9</v>
      </c>
      <c r="I25" s="74" t="s">
        <v>71</v>
      </c>
    </row>
    <row r="26" spans="1:9" ht="24.75" customHeight="1">
      <c r="A26" s="45">
        <v>13</v>
      </c>
      <c r="B26" s="49">
        <v>8</v>
      </c>
      <c r="C26" s="40">
        <v>816</v>
      </c>
      <c r="D26" s="44">
        <v>39103</v>
      </c>
      <c r="E26" s="41">
        <v>39116</v>
      </c>
      <c r="F26" s="41">
        <v>39135</v>
      </c>
      <c r="G26" s="41">
        <v>39141</v>
      </c>
      <c r="H26" s="40">
        <v>10</v>
      </c>
      <c r="I26" s="75" t="s">
        <v>34</v>
      </c>
    </row>
    <row r="27" spans="1:9" ht="24.75" customHeight="1">
      <c r="A27" s="48">
        <v>14</v>
      </c>
      <c r="B27" s="49">
        <v>7</v>
      </c>
      <c r="C27" s="40">
        <v>817</v>
      </c>
      <c r="D27" s="44">
        <v>39117</v>
      </c>
      <c r="E27" s="41">
        <v>39130</v>
      </c>
      <c r="F27" s="41">
        <v>39150</v>
      </c>
      <c r="G27" s="41">
        <v>39156</v>
      </c>
      <c r="H27" s="40">
        <v>10</v>
      </c>
      <c r="I27" s="73" t="s">
        <v>34</v>
      </c>
    </row>
    <row r="28" spans="1:9" ht="24.75" customHeight="1">
      <c r="A28" s="48">
        <v>15</v>
      </c>
      <c r="B28" s="46">
        <v>6</v>
      </c>
      <c r="C28" s="40">
        <v>818</v>
      </c>
      <c r="D28" s="44">
        <v>39131</v>
      </c>
      <c r="E28" s="41">
        <v>39144</v>
      </c>
      <c r="F28" s="41">
        <v>39167</v>
      </c>
      <c r="G28" s="41">
        <v>39171</v>
      </c>
      <c r="H28" s="40">
        <v>9</v>
      </c>
      <c r="I28" s="73" t="s">
        <v>48</v>
      </c>
    </row>
    <row r="29" spans="1:9" ht="24.75" customHeight="1">
      <c r="A29" s="45">
        <v>16</v>
      </c>
      <c r="B29" s="46">
        <v>5</v>
      </c>
      <c r="C29" s="40">
        <v>819</v>
      </c>
      <c r="D29" s="44">
        <v>39145</v>
      </c>
      <c r="E29" s="41">
        <v>39158</v>
      </c>
      <c r="F29" s="41">
        <v>39181</v>
      </c>
      <c r="G29" s="41">
        <v>39185</v>
      </c>
      <c r="H29" s="40">
        <v>9</v>
      </c>
      <c r="I29" s="76" t="s">
        <v>51</v>
      </c>
    </row>
    <row r="30" spans="1:9" ht="16.5" customHeight="1">
      <c r="A30" s="293">
        <v>17</v>
      </c>
      <c r="B30" s="347">
        <v>4</v>
      </c>
      <c r="C30" s="330">
        <v>820</v>
      </c>
      <c r="D30" s="324">
        <v>39159</v>
      </c>
      <c r="E30" s="324">
        <v>39179</v>
      </c>
      <c r="F30" s="324">
        <v>39196</v>
      </c>
      <c r="G30" s="324">
        <v>39202</v>
      </c>
      <c r="H30" s="330">
        <v>10</v>
      </c>
      <c r="I30" s="176" t="s">
        <v>136</v>
      </c>
    </row>
    <row r="31" spans="1:9" ht="15" customHeight="1">
      <c r="A31" s="294"/>
      <c r="B31" s="351"/>
      <c r="C31" s="331"/>
      <c r="D31" s="325"/>
      <c r="E31" s="325"/>
      <c r="F31" s="325"/>
      <c r="G31" s="325"/>
      <c r="H31" s="331"/>
      <c r="I31" s="177" t="s">
        <v>137</v>
      </c>
    </row>
    <row r="32" spans="1:9" ht="24.75" customHeight="1">
      <c r="A32" s="48">
        <v>18</v>
      </c>
      <c r="B32" s="50">
        <v>3</v>
      </c>
      <c r="C32" s="40">
        <v>821</v>
      </c>
      <c r="D32" s="44">
        <v>39180</v>
      </c>
      <c r="E32" s="41">
        <v>39193</v>
      </c>
      <c r="F32" s="41">
        <v>39211</v>
      </c>
      <c r="G32" s="41">
        <v>39217</v>
      </c>
      <c r="H32" s="40">
        <v>10</v>
      </c>
      <c r="I32" s="77" t="s">
        <v>34</v>
      </c>
    </row>
    <row r="33" spans="1:9" ht="24.75" customHeight="1">
      <c r="A33" s="45">
        <v>19</v>
      </c>
      <c r="B33" s="50">
        <v>2</v>
      </c>
      <c r="C33" s="40">
        <v>826</v>
      </c>
      <c r="D33" s="44">
        <v>39194</v>
      </c>
      <c r="E33" s="41">
        <v>39207</v>
      </c>
      <c r="F33" s="51">
        <v>39223</v>
      </c>
      <c r="G33" s="47">
        <v>39227</v>
      </c>
      <c r="H33" s="80">
        <v>10</v>
      </c>
      <c r="I33" s="78" t="s">
        <v>34</v>
      </c>
    </row>
    <row r="34" spans="1:9" ht="19.5" customHeight="1">
      <c r="A34" s="48">
        <v>20</v>
      </c>
      <c r="B34" s="84">
        <v>1</v>
      </c>
      <c r="C34" s="49">
        <v>829</v>
      </c>
      <c r="D34" s="85">
        <v>39208</v>
      </c>
      <c r="E34" s="85">
        <v>39226</v>
      </c>
      <c r="F34" s="86">
        <v>39244</v>
      </c>
      <c r="G34" s="85">
        <v>39247</v>
      </c>
      <c r="H34" s="49">
        <v>14</v>
      </c>
      <c r="I34" s="83" t="s">
        <v>131</v>
      </c>
    </row>
    <row r="35" spans="1:9" ht="19.5" customHeight="1">
      <c r="A35" s="87"/>
      <c r="B35" s="52"/>
      <c r="C35" s="43" t="s">
        <v>34</v>
      </c>
      <c r="D35" s="88">
        <v>39208</v>
      </c>
      <c r="E35" s="89">
        <v>39228</v>
      </c>
      <c r="F35" s="90" t="s">
        <v>34</v>
      </c>
      <c r="G35" s="89" t="s">
        <v>34</v>
      </c>
      <c r="H35" s="231"/>
      <c r="I35" s="74" t="s">
        <v>70</v>
      </c>
    </row>
    <row r="36" spans="1:9" ht="24.75" customHeight="1">
      <c r="A36" s="288"/>
      <c r="B36" s="202"/>
      <c r="C36" s="40">
        <v>830</v>
      </c>
      <c r="D36" s="41">
        <v>39229</v>
      </c>
      <c r="E36" s="41">
        <v>39249</v>
      </c>
      <c r="F36" s="91">
        <v>39258</v>
      </c>
      <c r="G36" s="88">
        <v>39261</v>
      </c>
      <c r="H36" s="232"/>
      <c r="I36" s="74" t="s">
        <v>70</v>
      </c>
    </row>
    <row r="37" spans="1:9" ht="24.75" customHeight="1" thickBot="1">
      <c r="A37" s="289"/>
      <c r="B37" s="217"/>
      <c r="C37" s="217"/>
      <c r="D37" s="94">
        <v>39250</v>
      </c>
      <c r="E37" s="94">
        <v>39263</v>
      </c>
      <c r="F37" s="95">
        <v>39261</v>
      </c>
      <c r="G37" s="96">
        <v>39268</v>
      </c>
      <c r="H37" s="233"/>
      <c r="I37" s="79" t="s">
        <v>70</v>
      </c>
    </row>
    <row r="38" spans="1:9" ht="24.75" customHeight="1">
      <c r="A38" s="5"/>
      <c r="B38" s="5"/>
      <c r="C38" s="14"/>
      <c r="D38" s="15"/>
      <c r="E38" s="15"/>
      <c r="F38" s="15"/>
      <c r="G38" s="82" t="s">
        <v>17</v>
      </c>
      <c r="H38" s="81">
        <f>SUM(H12:H35)</f>
        <v>186</v>
      </c>
      <c r="I38" s="62" t="s">
        <v>67</v>
      </c>
    </row>
  </sheetData>
  <mergeCells count="33">
    <mergeCell ref="E20:E21"/>
    <mergeCell ref="F20:F21"/>
    <mergeCell ref="G20:G21"/>
    <mergeCell ref="H20:H21"/>
    <mergeCell ref="A20:A21"/>
    <mergeCell ref="B20:B21"/>
    <mergeCell ref="C20:C21"/>
    <mergeCell ref="D20:D21"/>
    <mergeCell ref="H30:H31"/>
    <mergeCell ref="A23:A24"/>
    <mergeCell ref="B23:B24"/>
    <mergeCell ref="C23:C24"/>
    <mergeCell ref="D23:D24"/>
    <mergeCell ref="E23:E24"/>
    <mergeCell ref="F23:F24"/>
    <mergeCell ref="G23:G24"/>
    <mergeCell ref="H23:H24"/>
    <mergeCell ref="E30:E31"/>
    <mergeCell ref="F30:F31"/>
    <mergeCell ref="G30:G31"/>
    <mergeCell ref="A30:A31"/>
    <mergeCell ref="B30:B31"/>
    <mergeCell ref="C30:C31"/>
    <mergeCell ref="D30:D31"/>
    <mergeCell ref="A3:I3"/>
    <mergeCell ref="A4:I4"/>
    <mergeCell ref="A5:I5"/>
    <mergeCell ref="F8:F11"/>
    <mergeCell ref="G8:G11"/>
    <mergeCell ref="B8:B11"/>
    <mergeCell ref="C8:C11"/>
    <mergeCell ref="D8:D11"/>
    <mergeCell ref="E8:E11"/>
  </mergeCells>
  <printOptions horizontalCentered="1"/>
  <pageMargins left="0.25" right="0.25" top="0.25" bottom="0.5" header="0.5" footer="0.5"/>
  <pageSetup fitToHeight="1" fitToWidth="1" horizontalDpi="600" verticalDpi="600" orientation="landscape" scale="7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F30"/>
  <sheetViews>
    <sheetView workbookViewId="0" topLeftCell="A1">
      <selection activeCell="F30" sqref="F30"/>
    </sheetView>
  </sheetViews>
  <sheetFormatPr defaultColWidth="9.140625" defaultRowHeight="12.75"/>
  <cols>
    <col min="1" max="1" width="16.00390625" style="0" customWidth="1"/>
    <col min="2" max="2" width="16.7109375" style="0" customWidth="1"/>
    <col min="3" max="3" width="20.8515625" style="1" customWidth="1"/>
    <col min="4" max="4" width="27.00390625" style="1" customWidth="1"/>
    <col min="5" max="5" width="27.140625" style="1" customWidth="1"/>
    <col min="6" max="6" width="34.421875" style="1" customWidth="1"/>
  </cols>
  <sheetData>
    <row r="1" ht="12.75"/>
    <row r="2" ht="12.75"/>
    <row r="3" spans="1:6" ht="18">
      <c r="A3" s="363" t="s">
        <v>0</v>
      </c>
      <c r="B3" s="363"/>
      <c r="C3" s="363"/>
      <c r="D3" s="363"/>
      <c r="E3" s="363"/>
      <c r="F3" s="363"/>
    </row>
    <row r="4" spans="1:6" ht="18">
      <c r="A4" s="363" t="s">
        <v>43</v>
      </c>
      <c r="B4" s="363"/>
      <c r="C4" s="363"/>
      <c r="D4" s="363"/>
      <c r="E4" s="363"/>
      <c r="F4" s="363"/>
    </row>
    <row r="5" spans="1:6" ht="18">
      <c r="A5" s="363" t="s">
        <v>14</v>
      </c>
      <c r="B5" s="363"/>
      <c r="C5" s="363"/>
      <c r="D5" s="363"/>
      <c r="E5" s="363"/>
      <c r="F5" s="363"/>
    </row>
    <row r="6" spans="1:6" ht="15.75" thickBot="1">
      <c r="A6" s="4"/>
      <c r="B6" s="4"/>
      <c r="C6" s="4"/>
      <c r="D6" s="4"/>
      <c r="E6" s="4"/>
      <c r="F6" s="4"/>
    </row>
    <row r="7" spans="1:6" ht="15.75">
      <c r="A7" s="19" t="s">
        <v>34</v>
      </c>
      <c r="B7" s="19" t="s">
        <v>34</v>
      </c>
      <c r="C7" s="19" t="s">
        <v>34</v>
      </c>
      <c r="D7" s="19" t="s">
        <v>34</v>
      </c>
      <c r="E7" s="33" t="s">
        <v>34</v>
      </c>
      <c r="F7" s="72" t="s">
        <v>12</v>
      </c>
    </row>
    <row r="8" spans="1:6" ht="24.75" customHeight="1" thickBot="1">
      <c r="A8" s="22" t="s">
        <v>2</v>
      </c>
      <c r="B8" s="22" t="s">
        <v>64</v>
      </c>
      <c r="C8" s="22" t="s">
        <v>5</v>
      </c>
      <c r="D8" s="22" t="s">
        <v>6</v>
      </c>
      <c r="E8" s="34" t="s">
        <v>7</v>
      </c>
      <c r="F8" s="22" t="s">
        <v>8</v>
      </c>
    </row>
    <row r="9" spans="1:6" ht="24.75" customHeight="1">
      <c r="A9" s="39">
        <v>1</v>
      </c>
      <c r="B9" s="97">
        <v>804</v>
      </c>
      <c r="C9" s="133">
        <v>38930</v>
      </c>
      <c r="D9" s="108">
        <v>38947</v>
      </c>
      <c r="E9" s="108">
        <v>38953</v>
      </c>
      <c r="F9" s="164">
        <v>38960</v>
      </c>
    </row>
    <row r="10" spans="1:6" ht="24.75" customHeight="1">
      <c r="A10" s="42">
        <v>2</v>
      </c>
      <c r="B10" s="40">
        <v>805</v>
      </c>
      <c r="C10" s="44">
        <v>38950</v>
      </c>
      <c r="D10" s="41">
        <v>38961</v>
      </c>
      <c r="E10" s="41">
        <v>38968</v>
      </c>
      <c r="F10" s="165">
        <v>38975</v>
      </c>
    </row>
    <row r="11" spans="1:6" ht="24.75" customHeight="1">
      <c r="A11" s="45">
        <v>3</v>
      </c>
      <c r="B11" s="40">
        <v>806</v>
      </c>
      <c r="C11" s="44">
        <v>38964</v>
      </c>
      <c r="D11" s="41">
        <v>38975</v>
      </c>
      <c r="E11" s="41">
        <v>38982</v>
      </c>
      <c r="F11" s="165">
        <v>38989</v>
      </c>
    </row>
    <row r="12" spans="1:6" ht="24.75" customHeight="1">
      <c r="A12" s="45">
        <v>4</v>
      </c>
      <c r="B12" s="40">
        <v>807</v>
      </c>
      <c r="C12" s="44">
        <v>38613</v>
      </c>
      <c r="D12" s="41">
        <v>38989</v>
      </c>
      <c r="E12" s="41">
        <v>38996</v>
      </c>
      <c r="F12" s="165">
        <v>39003</v>
      </c>
    </row>
    <row r="13" spans="1:6" ht="24.75" customHeight="1">
      <c r="A13" s="45">
        <v>5</v>
      </c>
      <c r="B13" s="40">
        <v>808</v>
      </c>
      <c r="C13" s="44">
        <v>38992</v>
      </c>
      <c r="D13" s="41">
        <v>39003</v>
      </c>
      <c r="E13" s="41">
        <v>39014</v>
      </c>
      <c r="F13" s="165">
        <v>39021</v>
      </c>
    </row>
    <row r="14" spans="1:6" ht="24.75" customHeight="1">
      <c r="A14" s="45">
        <v>6</v>
      </c>
      <c r="B14" s="40">
        <v>809</v>
      </c>
      <c r="C14" s="44">
        <v>39006</v>
      </c>
      <c r="D14" s="41">
        <v>39017</v>
      </c>
      <c r="E14" s="41">
        <v>39028</v>
      </c>
      <c r="F14" s="165">
        <v>39036</v>
      </c>
    </row>
    <row r="15" spans="1:6" ht="24.75" customHeight="1">
      <c r="A15" s="45">
        <v>7</v>
      </c>
      <c r="B15" s="40">
        <v>810</v>
      </c>
      <c r="C15" s="44">
        <v>39020</v>
      </c>
      <c r="D15" s="41">
        <v>39031</v>
      </c>
      <c r="E15" s="41">
        <v>39041</v>
      </c>
      <c r="F15" s="165">
        <v>39051</v>
      </c>
    </row>
    <row r="16" spans="1:6" ht="24.75" customHeight="1">
      <c r="A16" s="45">
        <v>8</v>
      </c>
      <c r="B16" s="40">
        <v>811</v>
      </c>
      <c r="C16" s="44">
        <v>39034</v>
      </c>
      <c r="D16" s="41">
        <v>39045</v>
      </c>
      <c r="E16" s="41">
        <v>39058</v>
      </c>
      <c r="F16" s="168">
        <v>39065</v>
      </c>
    </row>
    <row r="17" spans="1:6" ht="24.75" customHeight="1">
      <c r="A17" s="45">
        <v>9</v>
      </c>
      <c r="B17" s="40">
        <v>812</v>
      </c>
      <c r="C17" s="44">
        <v>39048</v>
      </c>
      <c r="D17" s="41">
        <v>39059</v>
      </c>
      <c r="E17" s="41">
        <v>39065</v>
      </c>
      <c r="F17" s="167">
        <v>39072</v>
      </c>
    </row>
    <row r="18" spans="1:6" ht="24.75" customHeight="1">
      <c r="A18" s="45">
        <v>10</v>
      </c>
      <c r="B18" s="40">
        <v>813</v>
      </c>
      <c r="C18" s="44">
        <v>39062</v>
      </c>
      <c r="D18" s="41">
        <v>39080</v>
      </c>
      <c r="E18" s="41">
        <v>39087</v>
      </c>
      <c r="F18" s="166">
        <v>39094</v>
      </c>
    </row>
    <row r="19" spans="1:6" ht="24.75" customHeight="1">
      <c r="A19" s="48">
        <v>11</v>
      </c>
      <c r="B19" s="40">
        <v>814</v>
      </c>
      <c r="C19" s="44">
        <v>39083</v>
      </c>
      <c r="D19" s="41">
        <v>39094</v>
      </c>
      <c r="E19" s="41">
        <v>39106</v>
      </c>
      <c r="F19" s="165">
        <v>39113</v>
      </c>
    </row>
    <row r="20" spans="1:6" ht="24.75" customHeight="1">
      <c r="A20" s="48">
        <v>12</v>
      </c>
      <c r="B20" s="40">
        <v>815</v>
      </c>
      <c r="C20" s="44">
        <v>39097</v>
      </c>
      <c r="D20" s="41">
        <v>39108</v>
      </c>
      <c r="E20" s="41">
        <v>39121</v>
      </c>
      <c r="F20" s="165">
        <v>39128</v>
      </c>
    </row>
    <row r="21" spans="1:6" ht="24.75" customHeight="1">
      <c r="A21" s="45">
        <v>13</v>
      </c>
      <c r="B21" s="40">
        <v>816</v>
      </c>
      <c r="C21" s="44">
        <v>39111</v>
      </c>
      <c r="D21" s="41">
        <v>39122</v>
      </c>
      <c r="E21" s="41">
        <v>39134</v>
      </c>
      <c r="F21" s="165">
        <v>39141</v>
      </c>
    </row>
    <row r="22" spans="1:6" ht="24.75" customHeight="1">
      <c r="A22" s="48">
        <v>14</v>
      </c>
      <c r="B22" s="40">
        <v>817</v>
      </c>
      <c r="C22" s="44">
        <v>39125</v>
      </c>
      <c r="D22" s="41">
        <v>39136</v>
      </c>
      <c r="E22" s="41">
        <v>39149</v>
      </c>
      <c r="F22" s="165">
        <v>39156</v>
      </c>
    </row>
    <row r="23" spans="1:6" ht="24.75" customHeight="1">
      <c r="A23" s="48">
        <v>15</v>
      </c>
      <c r="B23" s="40">
        <v>818</v>
      </c>
      <c r="C23" s="44">
        <v>39139</v>
      </c>
      <c r="D23" s="41">
        <v>39150</v>
      </c>
      <c r="E23" s="41">
        <v>39164</v>
      </c>
      <c r="F23" s="165">
        <v>39171</v>
      </c>
    </row>
    <row r="24" spans="1:6" ht="24.75" customHeight="1">
      <c r="A24" s="45">
        <v>16</v>
      </c>
      <c r="B24" s="40">
        <v>819</v>
      </c>
      <c r="C24" s="44">
        <v>39153</v>
      </c>
      <c r="D24" s="41">
        <v>39171</v>
      </c>
      <c r="E24" s="41">
        <v>39177</v>
      </c>
      <c r="F24" s="165">
        <v>39185</v>
      </c>
    </row>
    <row r="25" spans="1:6" ht="24.75" customHeight="1">
      <c r="A25" s="45">
        <v>17</v>
      </c>
      <c r="B25" s="40">
        <v>820</v>
      </c>
      <c r="C25" s="44">
        <v>39174</v>
      </c>
      <c r="D25" s="41">
        <v>39185</v>
      </c>
      <c r="E25" s="41">
        <v>39195</v>
      </c>
      <c r="F25" s="165">
        <v>39202</v>
      </c>
    </row>
    <row r="26" spans="1:6" ht="24.75" customHeight="1">
      <c r="A26" s="48">
        <v>18</v>
      </c>
      <c r="B26" s="40">
        <v>821</v>
      </c>
      <c r="C26" s="44">
        <v>39188</v>
      </c>
      <c r="D26" s="41">
        <v>39199</v>
      </c>
      <c r="E26" s="41">
        <v>39210</v>
      </c>
      <c r="F26" s="165">
        <v>39217</v>
      </c>
    </row>
    <row r="27" spans="1:6" ht="24.75" customHeight="1">
      <c r="A27" s="45">
        <v>19</v>
      </c>
      <c r="B27" s="40">
        <v>826</v>
      </c>
      <c r="C27" s="44">
        <v>39202</v>
      </c>
      <c r="D27" s="41">
        <v>39213</v>
      </c>
      <c r="E27" s="51">
        <v>39220</v>
      </c>
      <c r="F27" s="167">
        <v>39227</v>
      </c>
    </row>
    <row r="28" spans="1:6" ht="24.75" customHeight="1">
      <c r="A28" s="42">
        <v>20</v>
      </c>
      <c r="B28" s="40">
        <v>829</v>
      </c>
      <c r="C28" s="44">
        <v>39216</v>
      </c>
      <c r="D28" s="41">
        <v>39234</v>
      </c>
      <c r="E28" s="51">
        <v>39240</v>
      </c>
      <c r="F28" s="165">
        <v>39247</v>
      </c>
    </row>
    <row r="29" spans="1:6" ht="24.75" customHeight="1">
      <c r="A29" s="45">
        <v>21</v>
      </c>
      <c r="B29" s="46">
        <v>830</v>
      </c>
      <c r="C29" s="44">
        <v>39237</v>
      </c>
      <c r="D29" s="41">
        <v>39248</v>
      </c>
      <c r="E29" s="41">
        <v>39254</v>
      </c>
      <c r="F29" s="165">
        <v>39261</v>
      </c>
    </row>
    <row r="30" spans="1:6" ht="24.75" customHeight="1" thickBot="1">
      <c r="A30" s="9"/>
      <c r="B30" s="3"/>
      <c r="C30" s="364" t="s">
        <v>13</v>
      </c>
      <c r="D30" s="365"/>
      <c r="E30" s="169"/>
      <c r="F30" s="170"/>
    </row>
  </sheetData>
  <mergeCells count="4">
    <mergeCell ref="A3:F3"/>
    <mergeCell ref="A4:F4"/>
    <mergeCell ref="A5:F5"/>
    <mergeCell ref="C30:D30"/>
  </mergeCells>
  <printOptions horizontalCentered="1" verticalCentered="1"/>
  <pageMargins left="0.25" right="0.25" top="0.5" bottom="0.5" header="0.5" footer="0.5"/>
  <pageSetup fitToHeight="1" fitToWidth="1" horizontalDpi="600" verticalDpi="600" orientation="landscape" scale="84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37"/>
  <sheetViews>
    <sheetView workbookViewId="0" topLeftCell="A1">
      <selection activeCell="I20" sqref="I20"/>
    </sheetView>
  </sheetViews>
  <sheetFormatPr defaultColWidth="9.140625" defaultRowHeight="12.75"/>
  <cols>
    <col min="1" max="1" width="12.421875" style="0" customWidth="1"/>
    <col min="2" max="2" width="10.28125" style="1" customWidth="1"/>
    <col min="3" max="3" width="11.57421875" style="1" customWidth="1"/>
    <col min="4" max="4" width="18.8515625" style="1" customWidth="1"/>
    <col min="5" max="5" width="16.7109375" style="1" customWidth="1"/>
    <col min="6" max="6" width="16.8515625" style="1" customWidth="1"/>
    <col min="7" max="7" width="14.421875" style="1" customWidth="1"/>
    <col min="8" max="8" width="20.57421875" style="1" customWidth="1"/>
    <col min="9" max="9" width="73.28125" style="0" customWidth="1"/>
  </cols>
  <sheetData>
    <row r="3" spans="1:9" ht="20.25">
      <c r="A3" s="338" t="s">
        <v>0</v>
      </c>
      <c r="B3" s="338"/>
      <c r="C3" s="338"/>
      <c r="D3" s="338"/>
      <c r="E3" s="338"/>
      <c r="F3" s="338"/>
      <c r="G3" s="338"/>
      <c r="H3" s="338"/>
      <c r="I3" s="338"/>
    </row>
    <row r="4" spans="1:9" ht="20.25">
      <c r="A4" s="338" t="s">
        <v>43</v>
      </c>
      <c r="B4" s="338"/>
      <c r="C4" s="338"/>
      <c r="D4" s="338"/>
      <c r="E4" s="338"/>
      <c r="F4" s="338"/>
      <c r="G4" s="338"/>
      <c r="H4" s="338"/>
      <c r="I4" s="338"/>
    </row>
    <row r="5" spans="1:9" ht="20.25">
      <c r="A5" s="338" t="s">
        <v>10</v>
      </c>
      <c r="B5" s="338"/>
      <c r="C5" s="338"/>
      <c r="D5" s="338"/>
      <c r="E5" s="338"/>
      <c r="F5" s="338"/>
      <c r="G5" s="338"/>
      <c r="H5" s="338"/>
      <c r="I5" s="338"/>
    </row>
    <row r="6" spans="1:9" ht="15" customHeight="1">
      <c r="A6" s="4"/>
      <c r="B6" s="4"/>
      <c r="C6" s="4"/>
      <c r="D6" s="4"/>
      <c r="E6" s="4"/>
      <c r="F6" s="4"/>
      <c r="G6" s="4"/>
      <c r="H6"/>
      <c r="I6" s="4"/>
    </row>
    <row r="7" ht="13.5" thickBot="1"/>
    <row r="8" spans="1:9" ht="16.5" customHeight="1">
      <c r="A8" s="67"/>
      <c r="B8" s="332" t="s">
        <v>15</v>
      </c>
      <c r="C8" s="332" t="s">
        <v>64</v>
      </c>
      <c r="D8" s="332" t="s">
        <v>5</v>
      </c>
      <c r="E8" s="332" t="s">
        <v>6</v>
      </c>
      <c r="F8" s="332" t="s">
        <v>7</v>
      </c>
      <c r="G8" s="339" t="s">
        <v>8</v>
      </c>
      <c r="H8" s="67" t="s">
        <v>110</v>
      </c>
      <c r="I8" s="335" t="s">
        <v>73</v>
      </c>
    </row>
    <row r="9" spans="1:9" ht="16.5" customHeight="1">
      <c r="A9" s="68"/>
      <c r="B9" s="333"/>
      <c r="C9" s="333"/>
      <c r="D9" s="333"/>
      <c r="E9" s="333"/>
      <c r="F9" s="333"/>
      <c r="G9" s="307"/>
      <c r="H9" s="172" t="s">
        <v>132</v>
      </c>
      <c r="I9" s="336"/>
    </row>
    <row r="10" spans="1:9" ht="16.5" customHeight="1">
      <c r="A10" s="68" t="s">
        <v>34</v>
      </c>
      <c r="B10" s="333"/>
      <c r="C10" s="333"/>
      <c r="D10" s="333"/>
      <c r="E10" s="333"/>
      <c r="F10" s="333"/>
      <c r="G10" s="307"/>
      <c r="H10" s="68" t="s">
        <v>74</v>
      </c>
      <c r="I10" s="336"/>
    </row>
    <row r="11" spans="1:9" ht="16.5" customHeight="1" thickBot="1">
      <c r="A11" s="69" t="s">
        <v>2</v>
      </c>
      <c r="B11" s="334"/>
      <c r="C11" s="334"/>
      <c r="D11" s="334"/>
      <c r="E11" s="334"/>
      <c r="F11" s="334"/>
      <c r="G11" s="308"/>
      <c r="H11" s="16" t="s">
        <v>18</v>
      </c>
      <c r="I11" s="337"/>
    </row>
    <row r="12" spans="1:9" ht="24.75" customHeight="1">
      <c r="A12" s="237">
        <v>1</v>
      </c>
      <c r="B12" s="39">
        <v>24</v>
      </c>
      <c r="C12" s="97">
        <v>803</v>
      </c>
      <c r="D12" s="242">
        <v>38923</v>
      </c>
      <c r="E12" s="133">
        <v>38933</v>
      </c>
      <c r="F12" s="108">
        <v>38938</v>
      </c>
      <c r="G12" s="108">
        <v>38944</v>
      </c>
      <c r="H12" s="97">
        <v>9</v>
      </c>
      <c r="I12" s="243"/>
    </row>
    <row r="13" spans="1:9" ht="24.75" customHeight="1">
      <c r="A13" s="236">
        <v>2</v>
      </c>
      <c r="B13" s="45">
        <v>23</v>
      </c>
      <c r="C13" s="40">
        <v>804</v>
      </c>
      <c r="D13" s="44">
        <v>38936</v>
      </c>
      <c r="E13" s="41">
        <v>38947</v>
      </c>
      <c r="F13" s="41">
        <v>38954</v>
      </c>
      <c r="G13" s="41">
        <v>38960</v>
      </c>
      <c r="H13" s="43">
        <v>10</v>
      </c>
      <c r="I13" s="98"/>
    </row>
    <row r="14" spans="1:9" ht="24.75" customHeight="1">
      <c r="A14" s="238">
        <v>3</v>
      </c>
      <c r="B14" s="45">
        <v>22</v>
      </c>
      <c r="C14" s="40">
        <v>805</v>
      </c>
      <c r="D14" s="44">
        <v>38950</v>
      </c>
      <c r="E14" s="41">
        <v>38961</v>
      </c>
      <c r="F14" s="41">
        <v>38971</v>
      </c>
      <c r="G14" s="41">
        <v>38975</v>
      </c>
      <c r="H14" s="40">
        <v>10</v>
      </c>
      <c r="I14" s="98"/>
    </row>
    <row r="15" spans="1:9" ht="24.75" customHeight="1">
      <c r="A15" s="238">
        <v>4</v>
      </c>
      <c r="B15" s="45">
        <v>21</v>
      </c>
      <c r="C15" s="40">
        <v>806</v>
      </c>
      <c r="D15" s="44">
        <v>38964</v>
      </c>
      <c r="E15" s="41">
        <v>38975</v>
      </c>
      <c r="F15" s="41">
        <v>38985</v>
      </c>
      <c r="G15" s="41">
        <v>38989</v>
      </c>
      <c r="H15" s="40">
        <v>10</v>
      </c>
      <c r="I15" s="98" t="s">
        <v>86</v>
      </c>
    </row>
    <row r="16" spans="1:9" ht="24.75" customHeight="1">
      <c r="A16" s="238">
        <v>5</v>
      </c>
      <c r="B16" s="45">
        <v>20</v>
      </c>
      <c r="C16" s="40">
        <v>807</v>
      </c>
      <c r="D16" s="44">
        <v>38978</v>
      </c>
      <c r="E16" s="41">
        <v>38989</v>
      </c>
      <c r="F16" s="41">
        <v>38999</v>
      </c>
      <c r="G16" s="41">
        <v>39003</v>
      </c>
      <c r="H16" s="40">
        <v>10</v>
      </c>
      <c r="I16" s="98" t="s">
        <v>34</v>
      </c>
    </row>
    <row r="17" spans="1:9" ht="24.75" customHeight="1">
      <c r="A17" s="238">
        <v>6</v>
      </c>
      <c r="B17" s="45">
        <v>19</v>
      </c>
      <c r="C17" s="40">
        <v>808</v>
      </c>
      <c r="D17" s="44">
        <v>38992</v>
      </c>
      <c r="E17" s="41">
        <v>39003</v>
      </c>
      <c r="F17" s="41">
        <v>39015</v>
      </c>
      <c r="G17" s="41">
        <v>39021</v>
      </c>
      <c r="H17" s="40">
        <v>10</v>
      </c>
      <c r="I17" s="98"/>
    </row>
    <row r="18" spans="1:9" ht="24.75" customHeight="1">
      <c r="A18" s="238">
        <v>7</v>
      </c>
      <c r="B18" s="45">
        <v>18</v>
      </c>
      <c r="C18" s="40">
        <v>809</v>
      </c>
      <c r="D18" s="44">
        <v>39006</v>
      </c>
      <c r="E18" s="41">
        <v>39017</v>
      </c>
      <c r="F18" s="41">
        <v>39029</v>
      </c>
      <c r="G18" s="41">
        <v>39036</v>
      </c>
      <c r="H18" s="40">
        <v>10</v>
      </c>
      <c r="I18" s="98" t="s">
        <v>104</v>
      </c>
    </row>
    <row r="19" spans="1:9" ht="24.75" customHeight="1">
      <c r="A19" s="238">
        <v>8</v>
      </c>
      <c r="B19" s="45">
        <v>17</v>
      </c>
      <c r="C19" s="40">
        <v>810</v>
      </c>
      <c r="D19" s="44">
        <v>39020</v>
      </c>
      <c r="E19" s="41">
        <v>39031</v>
      </c>
      <c r="F19" s="41">
        <v>39042</v>
      </c>
      <c r="G19" s="41">
        <v>39051</v>
      </c>
      <c r="H19" s="40">
        <v>10</v>
      </c>
      <c r="I19" s="98" t="s">
        <v>105</v>
      </c>
    </row>
    <row r="20" spans="1:9" ht="24.75" customHeight="1">
      <c r="A20" s="238">
        <v>9</v>
      </c>
      <c r="B20" s="45">
        <v>16</v>
      </c>
      <c r="C20" s="40">
        <v>811</v>
      </c>
      <c r="D20" s="44">
        <v>39034</v>
      </c>
      <c r="E20" s="41">
        <v>39045</v>
      </c>
      <c r="F20" s="41">
        <v>39059</v>
      </c>
      <c r="G20" s="116">
        <v>39065</v>
      </c>
      <c r="H20" s="40">
        <v>9</v>
      </c>
      <c r="I20" s="98" t="s">
        <v>168</v>
      </c>
    </row>
    <row r="21" spans="1:9" ht="24.75" customHeight="1">
      <c r="A21" s="238">
        <v>10</v>
      </c>
      <c r="B21" s="45">
        <v>15</v>
      </c>
      <c r="C21" s="40">
        <v>812</v>
      </c>
      <c r="D21" s="44">
        <v>39048</v>
      </c>
      <c r="E21" s="41">
        <v>39066</v>
      </c>
      <c r="F21" s="41">
        <v>39066</v>
      </c>
      <c r="G21" s="47">
        <v>39072</v>
      </c>
      <c r="H21" s="40">
        <v>10</v>
      </c>
      <c r="I21" s="98" t="s">
        <v>108</v>
      </c>
    </row>
    <row r="22" spans="1:9" ht="24.75" customHeight="1">
      <c r="A22" s="239">
        <v>11</v>
      </c>
      <c r="B22" s="45">
        <v>14</v>
      </c>
      <c r="C22" s="40">
        <v>813</v>
      </c>
      <c r="D22" s="44">
        <v>39069</v>
      </c>
      <c r="E22" s="41">
        <v>39094</v>
      </c>
      <c r="F22" s="41">
        <v>39090</v>
      </c>
      <c r="G22" s="150">
        <v>39094</v>
      </c>
      <c r="H22" s="40">
        <v>2</v>
      </c>
      <c r="I22" s="98" t="s">
        <v>112</v>
      </c>
    </row>
    <row r="23" spans="1:9" ht="24.75" customHeight="1">
      <c r="A23" s="239">
        <v>12</v>
      </c>
      <c r="B23" s="45">
        <v>13</v>
      </c>
      <c r="C23" s="40">
        <v>814</v>
      </c>
      <c r="D23" s="44">
        <v>39097</v>
      </c>
      <c r="E23" s="41">
        <v>39108</v>
      </c>
      <c r="F23" s="41">
        <v>39107</v>
      </c>
      <c r="G23" s="41">
        <v>39113</v>
      </c>
      <c r="H23" s="40">
        <v>4</v>
      </c>
      <c r="I23" s="98" t="s">
        <v>107</v>
      </c>
    </row>
    <row r="24" spans="1:9" ht="24.75" customHeight="1">
      <c r="A24" s="238">
        <v>13</v>
      </c>
      <c r="B24" s="45">
        <v>12</v>
      </c>
      <c r="C24" s="40">
        <v>815</v>
      </c>
      <c r="D24" s="44">
        <v>39111</v>
      </c>
      <c r="E24" s="41">
        <v>39122</v>
      </c>
      <c r="F24" s="41">
        <v>39122</v>
      </c>
      <c r="G24" s="41">
        <v>39128</v>
      </c>
      <c r="H24" s="40">
        <v>10</v>
      </c>
      <c r="I24" s="98" t="s">
        <v>34</v>
      </c>
    </row>
    <row r="25" spans="1:9" ht="24.75" customHeight="1">
      <c r="A25" s="239">
        <v>14</v>
      </c>
      <c r="B25" s="45">
        <v>11</v>
      </c>
      <c r="C25" s="40">
        <v>816</v>
      </c>
      <c r="D25" s="44">
        <v>39125</v>
      </c>
      <c r="E25" s="41">
        <v>39136</v>
      </c>
      <c r="F25" s="41">
        <v>39135</v>
      </c>
      <c r="G25" s="41">
        <v>39141</v>
      </c>
      <c r="H25" s="40">
        <v>9</v>
      </c>
      <c r="I25" s="98" t="s">
        <v>106</v>
      </c>
    </row>
    <row r="26" spans="1:9" ht="24.75" customHeight="1">
      <c r="A26" s="239">
        <v>15</v>
      </c>
      <c r="B26" s="45">
        <v>10</v>
      </c>
      <c r="C26" s="40">
        <v>817</v>
      </c>
      <c r="D26" s="44">
        <v>39139</v>
      </c>
      <c r="E26" s="41">
        <v>39150</v>
      </c>
      <c r="F26" s="41">
        <v>39150</v>
      </c>
      <c r="G26" s="41">
        <v>39156</v>
      </c>
      <c r="H26" s="40">
        <v>10</v>
      </c>
      <c r="I26" s="244"/>
    </row>
    <row r="27" spans="1:9" ht="24.75" customHeight="1">
      <c r="A27" s="238">
        <v>16</v>
      </c>
      <c r="B27" s="45">
        <v>9</v>
      </c>
      <c r="C27" s="40">
        <v>818</v>
      </c>
      <c r="D27" s="44">
        <v>39153</v>
      </c>
      <c r="E27" s="41">
        <v>39164</v>
      </c>
      <c r="F27" s="41">
        <v>39167</v>
      </c>
      <c r="G27" s="41">
        <v>39171</v>
      </c>
      <c r="H27" s="40">
        <v>10</v>
      </c>
      <c r="I27" s="99"/>
    </row>
    <row r="28" spans="1:9" ht="24.75" customHeight="1">
      <c r="A28" s="238">
        <v>17</v>
      </c>
      <c r="B28" s="45">
        <v>8</v>
      </c>
      <c r="C28" s="40">
        <v>819</v>
      </c>
      <c r="D28" s="44">
        <v>39167</v>
      </c>
      <c r="E28" s="41">
        <v>39178</v>
      </c>
      <c r="F28" s="41">
        <v>39181</v>
      </c>
      <c r="G28" s="41">
        <v>39185</v>
      </c>
      <c r="H28" s="40">
        <v>10</v>
      </c>
      <c r="I28" s="98" t="s">
        <v>75</v>
      </c>
    </row>
    <row r="29" spans="1:9" ht="24.75" customHeight="1">
      <c r="A29" s="239">
        <v>18</v>
      </c>
      <c r="B29" s="45">
        <v>7</v>
      </c>
      <c r="C29" s="40">
        <v>820</v>
      </c>
      <c r="D29" s="44">
        <v>39181</v>
      </c>
      <c r="E29" s="41">
        <v>39192</v>
      </c>
      <c r="F29" s="41">
        <v>39196</v>
      </c>
      <c r="G29" s="41">
        <v>39202</v>
      </c>
      <c r="H29" s="40">
        <v>10</v>
      </c>
      <c r="I29" s="244"/>
    </row>
    <row r="30" spans="1:9" ht="24.75" customHeight="1">
      <c r="A30" s="238">
        <v>19</v>
      </c>
      <c r="B30" s="45">
        <v>6</v>
      </c>
      <c r="C30" s="40">
        <v>821</v>
      </c>
      <c r="D30" s="44">
        <v>39195</v>
      </c>
      <c r="E30" s="41">
        <v>39206</v>
      </c>
      <c r="F30" s="41">
        <v>39211</v>
      </c>
      <c r="G30" s="41">
        <v>39217</v>
      </c>
      <c r="H30" s="40">
        <v>9</v>
      </c>
      <c r="I30" s="98" t="s">
        <v>111</v>
      </c>
    </row>
    <row r="31" spans="1:9" ht="24.75" customHeight="1">
      <c r="A31" s="239" t="s">
        <v>11</v>
      </c>
      <c r="B31" s="245" t="s">
        <v>72</v>
      </c>
      <c r="C31" s="40" t="s">
        <v>167</v>
      </c>
      <c r="D31" s="44">
        <v>39209</v>
      </c>
      <c r="E31" s="41">
        <v>39220</v>
      </c>
      <c r="F31" s="51">
        <v>39223</v>
      </c>
      <c r="G31" s="47">
        <v>39227</v>
      </c>
      <c r="H31" s="40">
        <v>10</v>
      </c>
      <c r="I31" s="98" t="s">
        <v>166</v>
      </c>
    </row>
    <row r="32" spans="1:9" ht="24.75" customHeight="1" thickBot="1">
      <c r="A32" s="238">
        <v>24</v>
      </c>
      <c r="B32" s="246">
        <v>1</v>
      </c>
      <c r="C32" s="93">
        <v>829</v>
      </c>
      <c r="D32" s="110">
        <v>39223</v>
      </c>
      <c r="E32" s="247">
        <v>39241</v>
      </c>
      <c r="F32" s="95">
        <v>39244</v>
      </c>
      <c r="G32" s="94">
        <v>39247</v>
      </c>
      <c r="H32" s="93">
        <v>14</v>
      </c>
      <c r="I32" s="111" t="s">
        <v>109</v>
      </c>
    </row>
    <row r="33" spans="8:9" ht="18.75" thickBot="1">
      <c r="H33" s="240">
        <f>SUM(H12:H32)</f>
        <v>196</v>
      </c>
      <c r="I33" s="241" t="s">
        <v>9</v>
      </c>
    </row>
    <row r="37" ht="18">
      <c r="D37" s="114"/>
    </row>
  </sheetData>
  <mergeCells count="10">
    <mergeCell ref="A3:I3"/>
    <mergeCell ref="A4:I4"/>
    <mergeCell ref="A5:I5"/>
    <mergeCell ref="B8:B11"/>
    <mergeCell ref="C8:C11"/>
    <mergeCell ref="D8:D11"/>
    <mergeCell ref="E8:E11"/>
    <mergeCell ref="F8:F11"/>
    <mergeCell ref="G8:G11"/>
    <mergeCell ref="I8:I11"/>
  </mergeCells>
  <printOptions horizontalCentered="1"/>
  <pageMargins left="0.25" right="0.25" top="0.25" bottom="0.5" header="0.5" footer="0.5"/>
  <pageSetup fitToHeight="1" fitToWidth="1" horizontalDpi="600" verticalDpi="600" orientation="landscape" scale="7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34"/>
  <sheetViews>
    <sheetView workbookViewId="0" topLeftCell="F1">
      <selection activeCell="A5" sqref="A5:L5"/>
    </sheetView>
  </sheetViews>
  <sheetFormatPr defaultColWidth="9.140625" defaultRowHeight="12.75"/>
  <cols>
    <col min="1" max="1" width="11.28125" style="0" customWidth="1"/>
    <col min="2" max="2" width="10.00390625" style="1" customWidth="1"/>
    <col min="3" max="4" width="13.57421875" style="1" customWidth="1"/>
    <col min="5" max="5" width="13.28125" style="1" customWidth="1"/>
    <col min="6" max="6" width="15.00390625" style="1" customWidth="1"/>
    <col min="7" max="7" width="17.28125" style="1" customWidth="1"/>
    <col min="8" max="8" width="17.00390625" style="1" customWidth="1"/>
    <col min="9" max="9" width="18.421875" style="1" customWidth="1"/>
    <col min="10" max="10" width="22.8515625" style="1" customWidth="1"/>
    <col min="11" max="11" width="25.00390625" style="1" customWidth="1"/>
    <col min="12" max="12" width="20.7109375" style="1" customWidth="1"/>
  </cols>
  <sheetData>
    <row r="3" spans="1:12" ht="20.25">
      <c r="A3" s="338" t="s">
        <v>0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</row>
    <row r="4" spans="1:12" ht="20.25">
      <c r="A4" s="338" t="s">
        <v>43</v>
      </c>
      <c r="B4" s="338"/>
      <c r="C4" s="338"/>
      <c r="D4" s="338"/>
      <c r="E4" s="338"/>
      <c r="F4" s="338"/>
      <c r="G4" s="338"/>
      <c r="H4" s="338"/>
      <c r="I4" s="338"/>
      <c r="J4" s="338"/>
      <c r="K4" s="338"/>
      <c r="L4" s="338"/>
    </row>
    <row r="5" spans="1:12" ht="19.5" customHeight="1">
      <c r="A5" s="340" t="s">
        <v>20</v>
      </c>
      <c r="B5" s="340"/>
      <c r="C5" s="340"/>
      <c r="D5" s="340"/>
      <c r="E5" s="340"/>
      <c r="F5" s="340"/>
      <c r="G5" s="340"/>
      <c r="H5" s="340"/>
      <c r="I5" s="340"/>
      <c r="J5" s="340"/>
      <c r="K5" s="340"/>
      <c r="L5" s="340"/>
    </row>
    <row r="6" spans="1:12" ht="20.25">
      <c r="A6" s="338" t="s">
        <v>22</v>
      </c>
      <c r="B6" s="338"/>
      <c r="C6" s="338"/>
      <c r="D6" s="338"/>
      <c r="E6" s="338"/>
      <c r="F6" s="338"/>
      <c r="G6" s="338"/>
      <c r="H6" s="338"/>
      <c r="I6" s="338"/>
      <c r="J6" s="338"/>
      <c r="K6" s="338"/>
      <c r="L6" s="338"/>
    </row>
    <row r="7" spans="4:12" ht="15">
      <c r="D7" s="4"/>
      <c r="E7" s="4"/>
      <c r="L7" s="4"/>
    </row>
    <row r="8" spans="1:12" ht="21" thickBot="1">
      <c r="A8" s="273" t="s">
        <v>186</v>
      </c>
      <c r="B8" s="23"/>
      <c r="C8" s="23"/>
      <c r="D8" s="4"/>
      <c r="E8" s="4"/>
      <c r="L8" s="4"/>
    </row>
    <row r="9" spans="2:12" ht="24.75" customHeight="1" thickBot="1">
      <c r="B9" s="38"/>
      <c r="C9" s="38"/>
      <c r="D9" s="141"/>
      <c r="E9" s="141"/>
      <c r="F9" s="38"/>
      <c r="G9" s="147" t="s">
        <v>119</v>
      </c>
      <c r="H9" s="255" t="s">
        <v>118</v>
      </c>
      <c r="I9" s="250" t="s">
        <v>120</v>
      </c>
      <c r="J9" s="145" t="s">
        <v>173</v>
      </c>
      <c r="K9" s="145" t="s">
        <v>117</v>
      </c>
      <c r="L9" s="250" t="s">
        <v>174</v>
      </c>
    </row>
    <row r="10" spans="1:12" ht="19.5" customHeight="1">
      <c r="A10" s="2" t="s">
        <v>34</v>
      </c>
      <c r="B10" s="145" t="s">
        <v>34</v>
      </c>
      <c r="C10" s="145" t="s">
        <v>34</v>
      </c>
      <c r="D10" s="145" t="s">
        <v>34</v>
      </c>
      <c r="E10" s="145" t="s">
        <v>34</v>
      </c>
      <c r="F10" s="145" t="s">
        <v>34</v>
      </c>
      <c r="G10" s="149" t="s">
        <v>182</v>
      </c>
      <c r="H10" s="146" t="s">
        <v>126</v>
      </c>
      <c r="I10" s="284" t="s">
        <v>185</v>
      </c>
      <c r="J10" s="145" t="s">
        <v>180</v>
      </c>
      <c r="K10" s="145" t="s">
        <v>185</v>
      </c>
      <c r="L10" s="148" t="s">
        <v>125</v>
      </c>
    </row>
    <row r="11" spans="1:12" ht="19.5" customHeight="1">
      <c r="A11" s="254"/>
      <c r="B11" s="146"/>
      <c r="C11" s="146"/>
      <c r="D11" s="146"/>
      <c r="E11" s="146"/>
      <c r="F11" s="146"/>
      <c r="G11" s="148" t="s">
        <v>189</v>
      </c>
      <c r="H11" s="146" t="s">
        <v>191</v>
      </c>
      <c r="I11" s="285" t="s">
        <v>188</v>
      </c>
      <c r="J11" s="146" t="s">
        <v>114</v>
      </c>
      <c r="K11" s="286" t="s">
        <v>192</v>
      </c>
      <c r="L11" s="148" t="s">
        <v>187</v>
      </c>
    </row>
    <row r="12" spans="1:12" ht="19.5" customHeight="1">
      <c r="A12" s="254"/>
      <c r="B12" s="146" t="s">
        <v>34</v>
      </c>
      <c r="C12" s="146" t="s">
        <v>122</v>
      </c>
      <c r="D12" s="146" t="s">
        <v>123</v>
      </c>
      <c r="E12" s="146" t="s">
        <v>124</v>
      </c>
      <c r="F12" s="146"/>
      <c r="G12" s="148" t="s">
        <v>190</v>
      </c>
      <c r="H12" s="146" t="s">
        <v>113</v>
      </c>
      <c r="I12" s="144" t="s">
        <v>178</v>
      </c>
      <c r="J12" s="146" t="s">
        <v>181</v>
      </c>
      <c r="K12" s="146" t="s">
        <v>183</v>
      </c>
      <c r="L12" s="148" t="s">
        <v>34</v>
      </c>
    </row>
    <row r="13" spans="1:12" ht="19.5" customHeight="1" thickBot="1">
      <c r="A13" s="206" t="s">
        <v>2</v>
      </c>
      <c r="B13" s="146" t="s">
        <v>4</v>
      </c>
      <c r="C13" s="146" t="s">
        <v>121</v>
      </c>
      <c r="D13" s="146" t="s">
        <v>121</v>
      </c>
      <c r="E13" s="146" t="s">
        <v>121</v>
      </c>
      <c r="F13" s="143" t="s">
        <v>8</v>
      </c>
      <c r="G13" s="148" t="s">
        <v>183</v>
      </c>
      <c r="H13" s="148" t="s">
        <v>184</v>
      </c>
      <c r="I13" s="144" t="s">
        <v>184</v>
      </c>
      <c r="J13" s="143" t="s">
        <v>179</v>
      </c>
      <c r="K13" s="143" t="s">
        <v>179</v>
      </c>
      <c r="L13" s="148"/>
    </row>
    <row r="14" spans="1:12" ht="39.75" customHeight="1">
      <c r="A14" s="186">
        <v>1</v>
      </c>
      <c r="B14" s="187" t="s">
        <v>21</v>
      </c>
      <c r="C14" s="171">
        <v>38869</v>
      </c>
      <c r="D14" s="171">
        <v>38883</v>
      </c>
      <c r="E14" s="171">
        <v>38890</v>
      </c>
      <c r="F14" s="171">
        <v>38897</v>
      </c>
      <c r="G14" s="262"/>
      <c r="H14" s="262"/>
      <c r="I14" s="277">
        <v>9</v>
      </c>
      <c r="J14" s="269"/>
      <c r="K14" s="278" t="s">
        <v>115</v>
      </c>
      <c r="L14" s="263"/>
    </row>
    <row r="15" spans="1:12" ht="39.75" customHeight="1">
      <c r="A15" s="212"/>
      <c r="B15" s="259"/>
      <c r="C15" s="211">
        <v>38873</v>
      </c>
      <c r="D15" s="211">
        <v>38883</v>
      </c>
      <c r="E15" s="142"/>
      <c r="F15" s="142"/>
      <c r="G15" s="279">
        <v>8</v>
      </c>
      <c r="H15" s="279" t="s">
        <v>116</v>
      </c>
      <c r="I15" s="264"/>
      <c r="J15" s="280">
        <v>8</v>
      </c>
      <c r="K15" s="264"/>
      <c r="L15" s="265"/>
    </row>
    <row r="16" spans="1:12" ht="39.75" customHeight="1" thickBot="1">
      <c r="A16" s="210"/>
      <c r="B16" s="205"/>
      <c r="C16" s="184">
        <v>38873</v>
      </c>
      <c r="D16" s="184">
        <v>38884</v>
      </c>
      <c r="E16" s="256"/>
      <c r="F16" s="256"/>
      <c r="G16" s="267"/>
      <c r="H16" s="267"/>
      <c r="I16" s="266"/>
      <c r="J16" s="267"/>
      <c r="K16" s="266"/>
      <c r="L16" s="281">
        <v>10</v>
      </c>
    </row>
    <row r="17" spans="1:12" ht="39.75" customHeight="1">
      <c r="A17" s="212">
        <v>2</v>
      </c>
      <c r="B17" s="260" t="s">
        <v>21</v>
      </c>
      <c r="C17" s="211">
        <v>38887</v>
      </c>
      <c r="D17" s="211">
        <v>38525</v>
      </c>
      <c r="E17" s="211">
        <v>38897</v>
      </c>
      <c r="F17" s="258">
        <v>38904</v>
      </c>
      <c r="G17" s="282">
        <v>4</v>
      </c>
      <c r="H17" s="269"/>
      <c r="I17" s="268"/>
      <c r="J17" s="269"/>
      <c r="K17" s="269"/>
      <c r="L17" s="270"/>
    </row>
    <row r="18" spans="1:12" ht="39.75" customHeight="1">
      <c r="A18" s="212"/>
      <c r="B18" s="260"/>
      <c r="C18" s="211">
        <v>38887</v>
      </c>
      <c r="D18" s="211">
        <v>38897</v>
      </c>
      <c r="E18" s="7"/>
      <c r="F18" s="7"/>
      <c r="G18" s="264"/>
      <c r="H18" s="287" t="s">
        <v>116</v>
      </c>
      <c r="I18" s="283">
        <v>8</v>
      </c>
      <c r="J18" s="282">
        <v>8</v>
      </c>
      <c r="K18" s="279">
        <v>8</v>
      </c>
      <c r="L18" s="265"/>
    </row>
    <row r="19" spans="1:12" ht="39.75" customHeight="1" thickBot="1">
      <c r="A19" s="210"/>
      <c r="B19" s="261"/>
      <c r="C19" s="184">
        <v>38887</v>
      </c>
      <c r="D19" s="184">
        <v>38898</v>
      </c>
      <c r="E19" s="257"/>
      <c r="F19" s="257"/>
      <c r="G19" s="267"/>
      <c r="H19" s="267"/>
      <c r="I19" s="266"/>
      <c r="J19" s="267"/>
      <c r="K19" s="267"/>
      <c r="L19" s="281">
        <v>10</v>
      </c>
    </row>
    <row r="20" spans="1:12" ht="39.75" customHeight="1">
      <c r="A20" s="212">
        <v>3</v>
      </c>
      <c r="B20" s="260" t="s">
        <v>21</v>
      </c>
      <c r="C20" s="211">
        <v>38901</v>
      </c>
      <c r="D20" s="211">
        <v>38904</v>
      </c>
      <c r="E20" s="211">
        <v>38922</v>
      </c>
      <c r="F20" s="211">
        <v>38929</v>
      </c>
      <c r="G20" s="269"/>
      <c r="H20" s="269"/>
      <c r="I20" s="282">
        <v>3</v>
      </c>
      <c r="J20" s="269"/>
      <c r="K20" s="269"/>
      <c r="L20" s="270"/>
    </row>
    <row r="21" spans="1:12" ht="39.75" customHeight="1">
      <c r="A21" s="212"/>
      <c r="B21" s="260"/>
      <c r="C21" s="211">
        <v>38901</v>
      </c>
      <c r="D21" s="211">
        <v>38911</v>
      </c>
      <c r="E21" s="142"/>
      <c r="F21" s="142"/>
      <c r="G21" s="264"/>
      <c r="H21" s="264"/>
      <c r="I21" s="264"/>
      <c r="J21" s="282">
        <v>7</v>
      </c>
      <c r="K21" s="282">
        <v>7</v>
      </c>
      <c r="L21" s="265"/>
    </row>
    <row r="22" spans="1:12" ht="39.75" customHeight="1" thickBot="1">
      <c r="A22" s="210"/>
      <c r="B22" s="261"/>
      <c r="C22" s="184">
        <v>38901</v>
      </c>
      <c r="D22" s="184">
        <v>38912</v>
      </c>
      <c r="E22" s="256"/>
      <c r="F22" s="256"/>
      <c r="G22" s="267"/>
      <c r="H22" s="267"/>
      <c r="I22" s="267"/>
      <c r="J22" s="267"/>
      <c r="K22" s="267"/>
      <c r="L22" s="281">
        <v>9</v>
      </c>
    </row>
    <row r="23" spans="1:12" ht="39.75" customHeight="1" thickBot="1">
      <c r="A23" s="210">
        <v>4</v>
      </c>
      <c r="B23" s="261" t="s">
        <v>21</v>
      </c>
      <c r="C23" s="184">
        <v>38915</v>
      </c>
      <c r="D23" s="184">
        <v>38926</v>
      </c>
      <c r="E23" s="184">
        <v>38938</v>
      </c>
      <c r="F23" s="96">
        <v>38944</v>
      </c>
      <c r="G23" s="271"/>
      <c r="H23" s="271"/>
      <c r="I23" s="271"/>
      <c r="J23" s="271"/>
      <c r="K23" s="271"/>
      <c r="L23" s="281">
        <v>10</v>
      </c>
    </row>
    <row r="24" spans="1:12" ht="39.75" customHeight="1" thickBot="1">
      <c r="A24" s="5"/>
      <c r="B24" s="29"/>
      <c r="C24" s="32"/>
      <c r="D24" s="32"/>
      <c r="E24" s="366" t="s">
        <v>177</v>
      </c>
      <c r="F24" s="367"/>
      <c r="G24" s="272">
        <f>+G15+G17</f>
        <v>12</v>
      </c>
      <c r="H24" s="272">
        <f>+H15+H18</f>
        <v>16</v>
      </c>
      <c r="I24" s="272">
        <f>SUM(I14:I23)</f>
        <v>20</v>
      </c>
      <c r="J24" s="272">
        <f>SUM(J14:J23)</f>
        <v>23</v>
      </c>
      <c r="K24" s="272">
        <f>+K14+K18+K21</f>
        <v>24</v>
      </c>
      <c r="L24" s="272">
        <f>SUM(L14:L23)</f>
        <v>39</v>
      </c>
    </row>
    <row r="25" spans="1:12" ht="34.5" customHeight="1">
      <c r="A25" s="5"/>
      <c r="B25" s="29"/>
      <c r="C25" s="32"/>
      <c r="D25" s="32"/>
      <c r="E25" s="252"/>
      <c r="F25" s="252"/>
      <c r="G25" s="252"/>
      <c r="H25" s="252"/>
      <c r="I25" s="253"/>
      <c r="J25" s="253"/>
      <c r="K25" s="253"/>
      <c r="L25" s="253"/>
    </row>
    <row r="26" spans="8:12" ht="21.75" customHeight="1">
      <c r="H26" s="276" t="s">
        <v>175</v>
      </c>
      <c r="K26" s="274"/>
      <c r="L26" s="274"/>
    </row>
    <row r="27" spans="8:12" ht="21.75" customHeight="1">
      <c r="H27" s="275" t="s">
        <v>176</v>
      </c>
      <c r="I27" s="275"/>
      <c r="J27" s="275"/>
      <c r="K27" s="275"/>
      <c r="L27" s="275"/>
    </row>
    <row r="28" ht="16.5" customHeight="1">
      <c r="L28" s="8"/>
    </row>
    <row r="29" ht="16.5" customHeight="1">
      <c r="L29" s="8"/>
    </row>
    <row r="30" ht="16.5" customHeight="1">
      <c r="L30" s="8"/>
    </row>
    <row r="32" ht="20.25">
      <c r="A32" s="251" t="s">
        <v>23</v>
      </c>
    </row>
    <row r="33" ht="20.25">
      <c r="A33" s="251" t="s">
        <v>24</v>
      </c>
    </row>
    <row r="34" ht="15">
      <c r="A34" s="11"/>
    </row>
  </sheetData>
  <mergeCells count="5">
    <mergeCell ref="E24:F24"/>
    <mergeCell ref="A3:L3"/>
    <mergeCell ref="A4:L4"/>
    <mergeCell ref="A5:L5"/>
    <mergeCell ref="A6:L6"/>
  </mergeCells>
  <printOptions horizontalCentered="1"/>
  <pageMargins left="0.25" right="0.25" top="0.5" bottom="0.5" header="0.5" footer="0.5"/>
  <pageSetup fitToHeight="1" fitToWidth="1" horizontalDpi="600" verticalDpi="600" orientation="landscape" scale="6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tabSelected="1" workbookViewId="0" topLeftCell="A1">
      <selection activeCell="E33" sqref="E33"/>
    </sheetView>
  </sheetViews>
  <sheetFormatPr defaultColWidth="9.140625" defaultRowHeight="12.75"/>
  <cols>
    <col min="1" max="1" width="21.28125" style="0" customWidth="1"/>
    <col min="2" max="2" width="29.7109375" style="1" customWidth="1"/>
    <col min="3" max="4" width="25.7109375" style="1" customWidth="1"/>
    <col min="5" max="5" width="27.57421875" style="1" customWidth="1"/>
    <col min="6" max="6" width="18.421875" style="1" customWidth="1"/>
    <col min="7" max="7" width="4.421875" style="0" customWidth="1"/>
  </cols>
  <sheetData>
    <row r="1" spans="1:6" ht="20.25">
      <c r="A1" s="338" t="s">
        <v>127</v>
      </c>
      <c r="B1" s="338"/>
      <c r="C1" s="338"/>
      <c r="D1" s="338"/>
      <c r="E1" s="338"/>
      <c r="F1" s="338"/>
    </row>
    <row r="2" spans="1:6" ht="20.25">
      <c r="A2" s="338" t="s">
        <v>25</v>
      </c>
      <c r="B2" s="338"/>
      <c r="C2" s="338"/>
      <c r="D2" s="338"/>
      <c r="E2" s="338"/>
      <c r="F2" s="338"/>
    </row>
    <row r="3" spans="1:6" ht="11.25" customHeight="1">
      <c r="A3" s="369"/>
      <c r="B3" s="369"/>
      <c r="C3" s="369"/>
      <c r="D3" s="369"/>
      <c r="E3" s="369"/>
      <c r="F3" s="369"/>
    </row>
    <row r="4" spans="1:6" ht="15" customHeight="1">
      <c r="A4" s="375" t="s">
        <v>30</v>
      </c>
      <c r="B4" s="375"/>
      <c r="C4" s="375"/>
      <c r="D4" s="375"/>
      <c r="E4" s="375"/>
      <c r="F4" s="375"/>
    </row>
    <row r="5" spans="1:6" ht="15" customHeight="1">
      <c r="A5" s="375" t="s">
        <v>130</v>
      </c>
      <c r="B5" s="375"/>
      <c r="C5" s="375"/>
      <c r="D5" s="375"/>
      <c r="E5" s="375"/>
      <c r="F5" s="375"/>
    </row>
    <row r="6" spans="1:6" ht="15">
      <c r="A6" s="10"/>
      <c r="B6" s="4"/>
      <c r="C6" s="4"/>
      <c r="D6" s="4"/>
      <c r="E6" s="4"/>
      <c r="F6" s="4"/>
    </row>
    <row r="7" spans="1:6" ht="15.75" thickBot="1">
      <c r="A7" s="10"/>
      <c r="B7" s="4"/>
      <c r="C7" s="4"/>
      <c r="D7" s="4"/>
      <c r="E7" s="4"/>
      <c r="F7" s="4"/>
    </row>
    <row r="8" spans="2:6" ht="21.75" customHeight="1" thickBot="1">
      <c r="B8" s="370" t="s">
        <v>29</v>
      </c>
      <c r="C8" s="372" t="s">
        <v>28</v>
      </c>
      <c r="D8" s="37"/>
      <c r="E8" s="370" t="s">
        <v>128</v>
      </c>
      <c r="F8"/>
    </row>
    <row r="9" spans="1:6" s="13" customFormat="1" ht="21.75" customHeight="1" thickBot="1">
      <c r="A9" s="12" t="s">
        <v>26</v>
      </c>
      <c r="B9" s="371"/>
      <c r="C9" s="373"/>
      <c r="D9" s="155" t="s">
        <v>27</v>
      </c>
      <c r="E9" s="371"/>
      <c r="F9" s="12" t="s">
        <v>4</v>
      </c>
    </row>
    <row r="10" spans="1:6" ht="34.5" customHeight="1">
      <c r="A10" s="161" t="s">
        <v>31</v>
      </c>
      <c r="B10" s="374" t="s">
        <v>32</v>
      </c>
      <c r="C10" s="374"/>
      <c r="D10" s="374"/>
      <c r="E10" s="374"/>
      <c r="F10" s="162"/>
    </row>
    <row r="11" spans="1:6" ht="34.5" customHeight="1">
      <c r="A11" s="156">
        <v>38911</v>
      </c>
      <c r="B11" s="151">
        <v>38897</v>
      </c>
      <c r="C11" s="151">
        <v>38901</v>
      </c>
      <c r="D11" s="151">
        <v>38903</v>
      </c>
      <c r="E11" s="151">
        <v>38904</v>
      </c>
      <c r="F11" s="158">
        <v>801</v>
      </c>
    </row>
    <row r="12" spans="1:6" ht="34.5" customHeight="1">
      <c r="A12" s="157">
        <v>38929</v>
      </c>
      <c r="B12" s="151">
        <v>38916</v>
      </c>
      <c r="C12" s="151">
        <v>38917</v>
      </c>
      <c r="D12" s="151">
        <v>38918</v>
      </c>
      <c r="E12" s="151">
        <v>38922</v>
      </c>
      <c r="F12" s="158">
        <v>802</v>
      </c>
    </row>
    <row r="13" spans="1:6" ht="34.5" customHeight="1">
      <c r="A13" s="157">
        <v>38944</v>
      </c>
      <c r="B13" s="151">
        <v>38933</v>
      </c>
      <c r="C13" s="151">
        <v>38936</v>
      </c>
      <c r="D13" s="151">
        <v>38937</v>
      </c>
      <c r="E13" s="151">
        <v>38938</v>
      </c>
      <c r="F13" s="158">
        <v>803</v>
      </c>
    </row>
    <row r="14" spans="1:6" ht="34.5" customHeight="1">
      <c r="A14" s="157">
        <v>38960</v>
      </c>
      <c r="B14" s="151">
        <v>38951</v>
      </c>
      <c r="C14" s="151">
        <v>38952</v>
      </c>
      <c r="D14" s="151">
        <v>38953</v>
      </c>
      <c r="E14" s="151">
        <v>38954</v>
      </c>
      <c r="F14" s="158">
        <v>804</v>
      </c>
    </row>
    <row r="15" spans="1:6" ht="34.5" customHeight="1">
      <c r="A15" s="157">
        <v>38975</v>
      </c>
      <c r="B15" s="151">
        <v>38966</v>
      </c>
      <c r="C15" s="151">
        <v>38967</v>
      </c>
      <c r="D15" s="151">
        <v>38968</v>
      </c>
      <c r="E15" s="151">
        <v>38971</v>
      </c>
      <c r="F15" s="158">
        <v>805</v>
      </c>
    </row>
    <row r="16" spans="1:6" ht="34.5" customHeight="1">
      <c r="A16" s="157">
        <v>38989</v>
      </c>
      <c r="B16" s="151">
        <v>38980</v>
      </c>
      <c r="C16" s="151">
        <v>38981</v>
      </c>
      <c r="D16" s="151">
        <v>38982</v>
      </c>
      <c r="E16" s="151">
        <v>38985</v>
      </c>
      <c r="F16" s="158">
        <v>806</v>
      </c>
    </row>
    <row r="17" spans="1:6" ht="34.5" customHeight="1">
      <c r="A17" s="157">
        <v>39003</v>
      </c>
      <c r="B17" s="151">
        <v>38994</v>
      </c>
      <c r="C17" s="151">
        <v>38995</v>
      </c>
      <c r="D17" s="151">
        <v>38996</v>
      </c>
      <c r="E17" s="151">
        <v>38999</v>
      </c>
      <c r="F17" s="158">
        <v>807</v>
      </c>
    </row>
    <row r="18" spans="1:6" ht="34.5" customHeight="1">
      <c r="A18" s="157">
        <v>39021</v>
      </c>
      <c r="B18" s="151">
        <v>39010</v>
      </c>
      <c r="C18" s="151">
        <v>39013</v>
      </c>
      <c r="D18" s="151">
        <v>39014</v>
      </c>
      <c r="E18" s="151">
        <v>39015</v>
      </c>
      <c r="F18" s="158">
        <v>808</v>
      </c>
    </row>
    <row r="19" spans="1:6" ht="34.5" customHeight="1">
      <c r="A19" s="157">
        <v>39036</v>
      </c>
      <c r="B19" s="151">
        <v>39024</v>
      </c>
      <c r="C19" s="151">
        <v>39027</v>
      </c>
      <c r="D19" s="151">
        <v>39028</v>
      </c>
      <c r="E19" s="151">
        <v>39029</v>
      </c>
      <c r="F19" s="158">
        <v>809</v>
      </c>
    </row>
    <row r="20" spans="1:6" ht="34.5" customHeight="1">
      <c r="A20" s="157">
        <v>39051</v>
      </c>
      <c r="B20" s="151">
        <v>39037</v>
      </c>
      <c r="C20" s="151">
        <v>39038</v>
      </c>
      <c r="D20" s="151">
        <v>39041</v>
      </c>
      <c r="E20" s="151">
        <v>39042</v>
      </c>
      <c r="F20" s="158">
        <v>810</v>
      </c>
    </row>
    <row r="21" spans="1:6" ht="34.5" customHeight="1">
      <c r="A21" s="248">
        <v>39065</v>
      </c>
      <c r="B21" s="151">
        <v>39056</v>
      </c>
      <c r="C21" s="151">
        <v>39057</v>
      </c>
      <c r="D21" s="151">
        <v>39058</v>
      </c>
      <c r="E21" s="151">
        <v>39059</v>
      </c>
      <c r="F21" s="158">
        <v>811</v>
      </c>
    </row>
    <row r="22" spans="1:6" ht="34.5" customHeight="1">
      <c r="A22" s="159">
        <v>39072</v>
      </c>
      <c r="B22" s="151">
        <v>39063</v>
      </c>
      <c r="C22" s="151">
        <v>39064</v>
      </c>
      <c r="D22" s="151">
        <v>39065</v>
      </c>
      <c r="E22" s="151">
        <v>39066</v>
      </c>
      <c r="F22" s="158">
        <v>812</v>
      </c>
    </row>
    <row r="23" spans="1:6" ht="34.5" customHeight="1">
      <c r="A23" s="249">
        <v>39094</v>
      </c>
      <c r="B23" s="151">
        <v>39085</v>
      </c>
      <c r="C23" s="151">
        <v>39086</v>
      </c>
      <c r="D23" s="151">
        <v>39087</v>
      </c>
      <c r="E23" s="151">
        <v>39090</v>
      </c>
      <c r="F23" s="158">
        <v>813</v>
      </c>
    </row>
    <row r="24" spans="1:6" ht="34.5" customHeight="1">
      <c r="A24" s="157">
        <v>39113</v>
      </c>
      <c r="B24" s="151">
        <v>39104</v>
      </c>
      <c r="C24" s="151">
        <v>39105</v>
      </c>
      <c r="D24" s="151">
        <v>39106</v>
      </c>
      <c r="E24" s="151">
        <v>39107</v>
      </c>
      <c r="F24" s="158">
        <v>814</v>
      </c>
    </row>
    <row r="25" spans="1:6" ht="34.5" customHeight="1">
      <c r="A25" s="157">
        <v>39128</v>
      </c>
      <c r="B25" s="151">
        <v>39119</v>
      </c>
      <c r="C25" s="151">
        <v>39120</v>
      </c>
      <c r="D25" s="151">
        <v>39121</v>
      </c>
      <c r="E25" s="151">
        <v>39122</v>
      </c>
      <c r="F25" s="158">
        <v>815</v>
      </c>
    </row>
    <row r="26" spans="1:6" ht="34.5" customHeight="1">
      <c r="A26" s="157">
        <v>39141</v>
      </c>
      <c r="B26" s="151">
        <v>39132</v>
      </c>
      <c r="C26" s="151">
        <v>39133</v>
      </c>
      <c r="D26" s="151">
        <v>39134</v>
      </c>
      <c r="E26" s="151">
        <v>39135</v>
      </c>
      <c r="F26" s="158">
        <v>816</v>
      </c>
    </row>
    <row r="27" spans="1:6" ht="34.5" customHeight="1">
      <c r="A27" s="157">
        <v>39156</v>
      </c>
      <c r="B27" s="151">
        <v>39147</v>
      </c>
      <c r="C27" s="151">
        <v>39148</v>
      </c>
      <c r="D27" s="151">
        <v>39149</v>
      </c>
      <c r="E27" s="151">
        <v>39150</v>
      </c>
      <c r="F27" s="158">
        <v>817</v>
      </c>
    </row>
    <row r="28" spans="1:6" ht="34.5" customHeight="1">
      <c r="A28" s="157">
        <v>39171</v>
      </c>
      <c r="B28" s="151">
        <v>39155</v>
      </c>
      <c r="C28" s="151">
        <v>39156</v>
      </c>
      <c r="D28" s="151">
        <v>39157</v>
      </c>
      <c r="E28" s="151">
        <v>39167</v>
      </c>
      <c r="F28" s="158">
        <v>818</v>
      </c>
    </row>
    <row r="29" spans="1:6" ht="34.5" customHeight="1">
      <c r="A29" s="157">
        <v>39185</v>
      </c>
      <c r="B29" s="151">
        <v>39175</v>
      </c>
      <c r="C29" s="151">
        <v>39176</v>
      </c>
      <c r="D29" s="151">
        <v>39177</v>
      </c>
      <c r="E29" s="151">
        <v>39181</v>
      </c>
      <c r="F29" s="158">
        <v>819</v>
      </c>
    </row>
    <row r="30" spans="1:6" ht="34.5" customHeight="1">
      <c r="A30" s="157">
        <v>39202</v>
      </c>
      <c r="B30" s="151">
        <v>39191</v>
      </c>
      <c r="C30" s="151">
        <v>39192</v>
      </c>
      <c r="D30" s="151">
        <v>39195</v>
      </c>
      <c r="E30" s="151">
        <v>39196</v>
      </c>
      <c r="F30" s="158">
        <v>820</v>
      </c>
    </row>
    <row r="31" spans="1:6" ht="34.5" customHeight="1">
      <c r="A31" s="157">
        <v>39217</v>
      </c>
      <c r="B31" s="151">
        <v>39206</v>
      </c>
      <c r="C31" s="151">
        <v>39209</v>
      </c>
      <c r="D31" s="151">
        <v>39210</v>
      </c>
      <c r="E31" s="151">
        <v>39211</v>
      </c>
      <c r="F31" s="158">
        <v>821</v>
      </c>
    </row>
    <row r="32" spans="1:6" ht="34.5" customHeight="1">
      <c r="A32" s="159">
        <v>39227</v>
      </c>
      <c r="B32" s="152">
        <v>39218</v>
      </c>
      <c r="C32" s="152">
        <v>39219</v>
      </c>
      <c r="D32" s="152">
        <v>39220</v>
      </c>
      <c r="E32" s="152">
        <v>39223</v>
      </c>
      <c r="F32" s="158" t="s">
        <v>41</v>
      </c>
    </row>
    <row r="33" spans="1:6" ht="34.5" customHeight="1">
      <c r="A33" s="157">
        <v>39247</v>
      </c>
      <c r="B33" s="151">
        <v>39238</v>
      </c>
      <c r="C33" s="151">
        <v>39239</v>
      </c>
      <c r="D33" s="151">
        <v>39240</v>
      </c>
      <c r="E33" s="151">
        <v>39244</v>
      </c>
      <c r="F33" s="158" t="s">
        <v>42</v>
      </c>
    </row>
    <row r="34" spans="1:6" ht="34.5" customHeight="1">
      <c r="A34" s="157">
        <v>39261</v>
      </c>
      <c r="B34" s="151">
        <v>39252</v>
      </c>
      <c r="C34" s="151">
        <v>39253</v>
      </c>
      <c r="D34" s="151">
        <v>39254</v>
      </c>
      <c r="E34" s="151">
        <v>39258</v>
      </c>
      <c r="F34" s="158">
        <v>830</v>
      </c>
    </row>
    <row r="35" spans="1:6" ht="34.5" customHeight="1" thickBot="1">
      <c r="A35" s="160" t="s">
        <v>34</v>
      </c>
      <c r="B35" s="368" t="s">
        <v>129</v>
      </c>
      <c r="C35" s="368"/>
      <c r="D35" s="368"/>
      <c r="E35" s="368"/>
      <c r="F35" s="163"/>
    </row>
    <row r="36" spans="1:6" ht="24.75" customHeight="1">
      <c r="A36" s="153"/>
      <c r="B36" s="154"/>
      <c r="C36" s="154"/>
      <c r="D36" s="154"/>
      <c r="E36" s="154"/>
      <c r="F36" s="154"/>
    </row>
  </sheetData>
  <mergeCells count="10">
    <mergeCell ref="B35:E35"/>
    <mergeCell ref="A1:F1"/>
    <mergeCell ref="A2:F2"/>
    <mergeCell ref="A3:F3"/>
    <mergeCell ref="B8:B9"/>
    <mergeCell ref="C8:C9"/>
    <mergeCell ref="E8:E9"/>
    <mergeCell ref="B10:E10"/>
    <mergeCell ref="A4:F4"/>
    <mergeCell ref="A5:F5"/>
  </mergeCells>
  <printOptions/>
  <pageMargins left="0.5" right="0.25" top="0.5" bottom="0.5" header="0.5" footer="0.5"/>
  <pageSetup fitToHeight="1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TPadgett</dc:creator>
  <cp:keywords/>
  <dc:description/>
  <cp:lastModifiedBy>Employee</cp:lastModifiedBy>
  <cp:lastPrinted>2006-02-02T15:27:42Z</cp:lastPrinted>
  <dcterms:created xsi:type="dcterms:W3CDTF">2004-10-25T18:38:47Z</dcterms:created>
  <dcterms:modified xsi:type="dcterms:W3CDTF">2006-02-02T15:28:26Z</dcterms:modified>
  <cp:category/>
  <cp:version/>
  <cp:contentType/>
  <cp:contentStatus/>
</cp:coreProperties>
</file>